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210.子ども家庭部\100.子育て支援課\100.子育て・計画係\認可担当共有\R9.2定 公募\"/>
    </mc:Choice>
  </mc:AlternateContent>
  <xr:revisionPtr revIDLastSave="0" documentId="13_ncr:1_{59C2605A-7380-4AB0-94FF-F56D98496EC7}" xr6:coauthVersionLast="47" xr6:coauthVersionMax="47" xr10:uidLastSave="{00000000-0000-0000-0000-000000000000}"/>
  <bookViews>
    <workbookView xWindow="-108" yWindow="-108" windowWidth="23256" windowHeight="12576" xr2:uid="{A794925B-0BA9-4C7F-B0EE-D7B16296ACE0}"/>
  </bookViews>
  <sheets>
    <sheet name="計画概要書（様式第3号）" sheetId="1" r:id="rId1"/>
  </sheets>
  <definedNames>
    <definedName name="★法人種別">#REF!</definedName>
    <definedName name="_xlnm.Print_Area" localSheetId="0">'計画概要書（様式第3号）'!$A$1:$AE$81</definedName>
    <definedName name="法人">#REF!</definedName>
    <definedName name="法人種別">#REF!</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17" i="1" l="1"/>
  <c r="AC16" i="1"/>
  <c r="AC18" i="1"/>
  <c r="Z18" i="1"/>
  <c r="W18" i="1"/>
  <c r="T18" i="1"/>
  <c r="Q18" i="1"/>
  <c r="N18" i="1"/>
  <c r="P41" i="1" s="1"/>
  <c r="U41" i="1" s="1"/>
  <c r="K18" i="1"/>
  <c r="I65" i="1"/>
  <c r="I64" i="1"/>
  <c r="K48" i="1"/>
  <c r="AA47" i="1"/>
  <c r="U46" i="1"/>
  <c r="U45" i="1"/>
  <c r="U44" i="1"/>
  <c r="K42" i="1"/>
  <c r="P40" i="1"/>
  <c r="U40" i="1" s="1"/>
  <c r="AC21" i="1"/>
  <c r="P43" i="1"/>
  <c r="U43" i="1" s="1"/>
  <c r="K23" i="1"/>
  <c r="N23" i="1" l="1"/>
  <c r="N25" i="1" l="1"/>
  <c r="N24" i="1"/>
  <c r="AC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全庁ＬＡＮ利用者</author>
  </authors>
  <commentList>
    <comment ref="B6" authorId="0" shapeId="0" xr:uid="{B825ACD0-AA48-4708-90E5-020CCF83E85F}">
      <text>
        <r>
          <rPr>
            <b/>
            <sz val="9"/>
            <color indexed="81"/>
            <rFont val="ＭＳ Ｐゴシック"/>
            <family val="3"/>
            <charset val="128"/>
          </rPr>
          <t>定款、寄付行為から転記。
記載量が膨大な場合は、主な事業が書いてあればよい。</t>
        </r>
      </text>
    </comment>
    <comment ref="AE11" authorId="0" shapeId="0" xr:uid="{CD6F4F21-0DC3-4F3E-94C8-58ED7DFF35DC}">
      <text>
        <r>
          <rPr>
            <b/>
            <sz val="9"/>
            <color indexed="81"/>
            <rFont val="ＭＳ Ｐゴシック"/>
            <family val="3"/>
            <charset val="128"/>
          </rPr>
          <t xml:space="preserve">以下のように、開園時間・延長時間が重ならないように記載してください。
・開園時間（基本）　７時～１８時（１１時間）
・延長時間　　　　　１８時～２０時（２時間）
</t>
        </r>
        <r>
          <rPr>
            <sz val="9"/>
            <color indexed="81"/>
            <rFont val="ＭＳ Ｐゴシック"/>
            <family val="3"/>
            <charset val="128"/>
          </rPr>
          <t xml:space="preserve">
</t>
        </r>
      </text>
    </comment>
    <comment ref="N19" authorId="1" shapeId="0" xr:uid="{28BFA0C6-B09A-43CC-9ED9-82FC65AF040E}">
      <text>
        <r>
          <rPr>
            <b/>
            <sz val="9"/>
            <color indexed="81"/>
            <rFont val="MS P ゴシック"/>
            <family val="3"/>
            <charset val="128"/>
          </rPr>
          <t>候補者がいる場合には、在職園、役職、法人在籍年数を記載してください。
未定の場合には、方針(法人内より登用、外部採用予定等）を記載ください。</t>
        </r>
      </text>
    </comment>
    <comment ref="N20" authorId="1" shapeId="0" xr:uid="{F8DD2B65-A7FD-4B8E-9870-56349285CF42}">
      <text>
        <r>
          <rPr>
            <b/>
            <sz val="9"/>
            <color indexed="81"/>
            <rFont val="MS P ゴシック"/>
            <family val="3"/>
            <charset val="128"/>
          </rPr>
          <t>候補者がいる場合には、在職園、役職、法人在籍年数を記載してください。
未定の場合には、方針(法人内より登用、外部採用予定等）を記載ください。</t>
        </r>
      </text>
    </comment>
    <comment ref="B39" authorId="0" shapeId="0" xr:uid="{0BE3728A-8360-4961-8B59-02BA2CEBCB1D}">
      <text>
        <r>
          <rPr>
            <b/>
            <sz val="9"/>
            <color indexed="81"/>
            <rFont val="ＭＳ Ｐゴシック"/>
            <family val="3"/>
            <charset val="128"/>
          </rPr>
          <t>・平面図、3号様式と一致する面積を記入。
・0歳児室面積、1歳児室面積をそれぞれ記入。
　※3号様式では「乳児室・ほふく室」まとめた面積を記入するが、本様式では別々に記入。</t>
        </r>
      </text>
    </comment>
    <comment ref="K40" authorId="0" shapeId="0" xr:uid="{680C7C73-18BC-4D4E-8E5F-276A7CA9A0B2}">
      <text>
        <r>
          <rPr>
            <sz val="9"/>
            <color indexed="81"/>
            <rFont val="ＭＳ Ｐゴシック"/>
            <family val="3"/>
            <charset val="128"/>
          </rPr>
          <t>保育に有効な面積を記入</t>
        </r>
      </text>
    </comment>
    <comment ref="F43" authorId="0" shapeId="0" xr:uid="{98F702E8-F0A8-4170-8F80-B74AB385AC74}">
      <text>
        <r>
          <rPr>
            <b/>
            <sz val="9"/>
            <color indexed="81"/>
            <rFont val="ＭＳ Ｐゴシック"/>
            <family val="3"/>
            <charset val="128"/>
          </rPr>
          <t>合同保育の場合は合同で行う年齢区分のグループごとにセルを結合し、まとめて記載</t>
        </r>
      </text>
    </comment>
  </commentList>
</comments>
</file>

<file path=xl/sharedStrings.xml><?xml version="1.0" encoding="utf-8"?>
<sst xmlns="http://schemas.openxmlformats.org/spreadsheetml/2006/main" count="265" uniqueCount="154">
  <si>
    <t>【様式第３号】</t>
    <phoneticPr fontId="4"/>
  </si>
  <si>
    <t>計　画　概　要　書</t>
    <rPh sb="0" eb="1">
      <t>ケイ</t>
    </rPh>
    <rPh sb="2" eb="3">
      <t>ガ</t>
    </rPh>
    <rPh sb="4" eb="5">
      <t>ガイ</t>
    </rPh>
    <rPh sb="6" eb="7">
      <t>ヨウ</t>
    </rPh>
    <rPh sb="8" eb="9">
      <t>ショ</t>
    </rPh>
    <phoneticPr fontId="4"/>
  </si>
  <si>
    <t>設置者</t>
    <rPh sb="0" eb="3">
      <t>セッチシャ</t>
    </rPh>
    <phoneticPr fontId="9"/>
  </si>
  <si>
    <t>名　　称</t>
    <rPh sb="0" eb="1">
      <t>ナ</t>
    </rPh>
    <rPh sb="3" eb="4">
      <t>ショウ</t>
    </rPh>
    <phoneticPr fontId="4"/>
  </si>
  <si>
    <t>代表者職　・　氏名</t>
    <rPh sb="0" eb="3">
      <t>ダイヒョウシャ</t>
    </rPh>
    <rPh sb="3" eb="4">
      <t>ショク</t>
    </rPh>
    <rPh sb="7" eb="9">
      <t>シメイ</t>
    </rPh>
    <phoneticPr fontId="4"/>
  </si>
  <si>
    <t>代表者職・氏名</t>
    <rPh sb="0" eb="3">
      <t>ダイヒョウシャ</t>
    </rPh>
    <rPh sb="3" eb="4">
      <t>ショク</t>
    </rPh>
    <rPh sb="5" eb="7">
      <t>シメイ</t>
    </rPh>
    <phoneticPr fontId="4"/>
  </si>
  <si>
    <t>住　　所</t>
    <rPh sb="0" eb="1">
      <t>ジュウ</t>
    </rPh>
    <rPh sb="3" eb="4">
      <t>ショ</t>
    </rPh>
    <phoneticPr fontId="4"/>
  </si>
  <si>
    <t>事業概要</t>
    <rPh sb="0" eb="2">
      <t>ジギョウ</t>
    </rPh>
    <rPh sb="2" eb="4">
      <t>ガイヨウ</t>
    </rPh>
    <phoneticPr fontId="4"/>
  </si>
  <si>
    <t>開設予定年月日</t>
    <rPh sb="0" eb="2">
      <t>カイセツ</t>
    </rPh>
    <rPh sb="2" eb="4">
      <t>ヨテイ</t>
    </rPh>
    <rPh sb="4" eb="7">
      <t>ネンガッピ</t>
    </rPh>
    <phoneticPr fontId="4"/>
  </si>
  <si>
    <t>年</t>
    <rPh sb="0" eb="1">
      <t>ネン</t>
    </rPh>
    <phoneticPr fontId="4"/>
  </si>
  <si>
    <t>月</t>
    <rPh sb="0" eb="1">
      <t>ガツ</t>
    </rPh>
    <phoneticPr fontId="4"/>
  </si>
  <si>
    <t>日</t>
    <rPh sb="0" eb="1">
      <t>ニチ</t>
    </rPh>
    <phoneticPr fontId="4"/>
  </si>
  <si>
    <t>施設</t>
    <rPh sb="0" eb="2">
      <t>シセツ</t>
    </rPh>
    <phoneticPr fontId="9"/>
  </si>
  <si>
    <t>最寄駅</t>
    <rPh sb="0" eb="2">
      <t>モヨリ</t>
    </rPh>
    <rPh sb="2" eb="3">
      <t>エキ</t>
    </rPh>
    <phoneticPr fontId="4"/>
  </si>
  <si>
    <t>線</t>
    <rPh sb="0" eb="1">
      <t>セン</t>
    </rPh>
    <phoneticPr fontId="4"/>
  </si>
  <si>
    <t>駅</t>
    <rPh sb="0" eb="1">
      <t>エキ</t>
    </rPh>
    <phoneticPr fontId="4"/>
  </si>
  <si>
    <t>分</t>
    <rPh sb="0" eb="1">
      <t>フン</t>
    </rPh>
    <phoneticPr fontId="4"/>
  </si>
  <si>
    <t>開園時間</t>
    <rPh sb="0" eb="2">
      <t>カイエン</t>
    </rPh>
    <rPh sb="2" eb="4">
      <t>ジカン</t>
    </rPh>
    <phoneticPr fontId="4"/>
  </si>
  <si>
    <t>開園時間（基本）</t>
    <rPh sb="0" eb="2">
      <t>カイエン</t>
    </rPh>
    <rPh sb="2" eb="4">
      <t>ジカン</t>
    </rPh>
    <rPh sb="5" eb="7">
      <t>キホン</t>
    </rPh>
    <phoneticPr fontId="4"/>
  </si>
  <si>
    <t>時</t>
    <rPh sb="0" eb="1">
      <t>ジ</t>
    </rPh>
    <phoneticPr fontId="4"/>
  </si>
  <si>
    <t>～</t>
    <phoneticPr fontId="4"/>
  </si>
  <si>
    <t>(</t>
    <phoneticPr fontId="4"/>
  </si>
  <si>
    <t>時間</t>
    <rPh sb="0" eb="2">
      <t>ジカン</t>
    </rPh>
    <phoneticPr fontId="4"/>
  </si>
  <si>
    <t>分）</t>
    <rPh sb="0" eb="1">
      <t>フン</t>
    </rPh>
    <phoneticPr fontId="4"/>
  </si>
  <si>
    <t>延長時間</t>
    <rPh sb="0" eb="2">
      <t>エンチョウ</t>
    </rPh>
    <rPh sb="2" eb="4">
      <t>ジカン</t>
    </rPh>
    <phoneticPr fontId="4"/>
  </si>
  <si>
    <t>（</t>
  </si>
  <si>
    <t>休 園 日</t>
    <rPh sb="0" eb="1">
      <t>キュウ</t>
    </rPh>
    <rPh sb="2" eb="3">
      <t>エン</t>
    </rPh>
    <rPh sb="4" eb="5">
      <t>ヒ</t>
    </rPh>
    <phoneticPr fontId="4"/>
  </si>
  <si>
    <t>定　　員</t>
    <rPh sb="0" eb="1">
      <t>テイ</t>
    </rPh>
    <rPh sb="3" eb="4">
      <t>イン</t>
    </rPh>
    <phoneticPr fontId="4"/>
  </si>
  <si>
    <t>年　　齢</t>
    <rPh sb="0" eb="1">
      <t>ネン</t>
    </rPh>
    <rPh sb="3" eb="4">
      <t>トシ</t>
    </rPh>
    <phoneticPr fontId="4"/>
  </si>
  <si>
    <t>０歳</t>
    <rPh sb="1" eb="2">
      <t>サイ</t>
    </rPh>
    <phoneticPr fontId="4"/>
  </si>
  <si>
    <t>１歳</t>
    <rPh sb="1" eb="2">
      <t>サイ</t>
    </rPh>
    <phoneticPr fontId="4"/>
  </si>
  <si>
    <t>２歳</t>
    <rPh sb="1" eb="2">
      <t>サイ</t>
    </rPh>
    <phoneticPr fontId="4"/>
  </si>
  <si>
    <t>３歳</t>
    <rPh sb="1" eb="2">
      <t>サイ</t>
    </rPh>
    <phoneticPr fontId="4"/>
  </si>
  <si>
    <t>４歳</t>
    <rPh sb="1" eb="2">
      <t>サイ</t>
    </rPh>
    <phoneticPr fontId="4"/>
  </si>
  <si>
    <t>５歳</t>
    <rPh sb="1" eb="2">
      <t>サイ</t>
    </rPh>
    <phoneticPr fontId="4"/>
  </si>
  <si>
    <t>合計</t>
    <rPh sb="0" eb="2">
      <t>ゴウケイ</t>
    </rPh>
    <phoneticPr fontId="4"/>
  </si>
  <si>
    <t>２号認定</t>
    <rPh sb="1" eb="2">
      <t>ゴウ</t>
    </rPh>
    <rPh sb="2" eb="4">
      <t>ニンテイ</t>
    </rPh>
    <phoneticPr fontId="4"/>
  </si>
  <si>
    <t>３号認定</t>
    <rPh sb="1" eb="2">
      <t>ゴウ</t>
    </rPh>
    <rPh sb="2" eb="4">
      <t>ニンテイ</t>
    </rPh>
    <phoneticPr fontId="4"/>
  </si>
  <si>
    <t>保育所定員計</t>
    <rPh sb="0" eb="2">
      <t>ホイク</t>
    </rPh>
    <rPh sb="2" eb="3">
      <t>ショ</t>
    </rPh>
    <rPh sb="3" eb="5">
      <t>テイイン</t>
    </rPh>
    <rPh sb="5" eb="6">
      <t>ケイ</t>
    </rPh>
    <phoneticPr fontId="4"/>
  </si>
  <si>
    <t>基準職員</t>
    <rPh sb="0" eb="2">
      <t>キジュン</t>
    </rPh>
    <rPh sb="2" eb="4">
      <t>ショクイン</t>
    </rPh>
    <phoneticPr fontId="4"/>
  </si>
  <si>
    <t>施 設 長</t>
    <rPh sb="0" eb="1">
      <t>シ</t>
    </rPh>
    <rPh sb="2" eb="3">
      <t>セツ</t>
    </rPh>
    <rPh sb="4" eb="5">
      <t>チョウ</t>
    </rPh>
    <phoneticPr fontId="4"/>
  </si>
  <si>
    <t>備考</t>
    <rPh sb="0" eb="2">
      <t>ビコウ</t>
    </rPh>
    <phoneticPr fontId="4"/>
  </si>
  <si>
    <t>←ご活用ください</t>
    <rPh sb="2" eb="4">
      <t>カツヨウ</t>
    </rPh>
    <phoneticPr fontId="4"/>
  </si>
  <si>
    <t>主任保育士</t>
    <rPh sb="0" eb="2">
      <t>シュニン</t>
    </rPh>
    <rPh sb="2" eb="4">
      <t>ホイク</t>
    </rPh>
    <rPh sb="4" eb="5">
      <t>シ</t>
    </rPh>
    <phoneticPr fontId="4"/>
  </si>
  <si>
    <t>保 育 士</t>
    <rPh sb="0" eb="1">
      <t>タモツ</t>
    </rPh>
    <rPh sb="2" eb="3">
      <t>イク</t>
    </rPh>
    <rPh sb="4" eb="5">
      <t>シ</t>
    </rPh>
    <phoneticPr fontId="4"/>
  </si>
  <si>
    <t>配置予定数</t>
    <rPh sb="0" eb="2">
      <t>ハイチ</t>
    </rPh>
    <rPh sb="2" eb="4">
      <t>ヨテイ</t>
    </rPh>
    <rPh sb="4" eb="5">
      <t>スウ</t>
    </rPh>
    <phoneticPr fontId="4"/>
  </si>
  <si>
    <t>保育士</t>
    <rPh sb="0" eb="2">
      <t>ホイク</t>
    </rPh>
    <rPh sb="2" eb="3">
      <t>シ</t>
    </rPh>
    <phoneticPr fontId="4"/>
  </si>
  <si>
    <t>非常勤保育士</t>
    <rPh sb="0" eb="3">
      <t>ヒジョウキン</t>
    </rPh>
    <rPh sb="3" eb="5">
      <t>ホイク</t>
    </rPh>
    <rPh sb="5" eb="6">
      <t>シ</t>
    </rPh>
    <phoneticPr fontId="4"/>
  </si>
  <si>
    <t>看護士等</t>
    <rPh sb="0" eb="3">
      <t>カンゴシ</t>
    </rPh>
    <rPh sb="3" eb="4">
      <t>トウ</t>
    </rPh>
    <phoneticPr fontId="4"/>
  </si>
  <si>
    <t>年齢区分</t>
    <rPh sb="0" eb="2">
      <t>ネンレイ</t>
    </rPh>
    <rPh sb="2" eb="4">
      <t>クブン</t>
    </rPh>
    <phoneticPr fontId="4"/>
  </si>
  <si>
    <t>0歳</t>
    <rPh sb="1" eb="2">
      <t>サイ</t>
    </rPh>
    <phoneticPr fontId="4"/>
  </si>
  <si>
    <t>1歳</t>
    <rPh sb="1" eb="2">
      <t>サイ</t>
    </rPh>
    <phoneticPr fontId="4"/>
  </si>
  <si>
    <t>2歳</t>
    <rPh sb="1" eb="2">
      <t>サイ</t>
    </rPh>
    <phoneticPr fontId="4"/>
  </si>
  <si>
    <t>3歳</t>
    <rPh sb="1" eb="2">
      <t>サイ</t>
    </rPh>
    <phoneticPr fontId="4"/>
  </si>
  <si>
    <t>4歳</t>
    <rPh sb="1" eb="2">
      <t>サイ</t>
    </rPh>
    <phoneticPr fontId="4"/>
  </si>
  <si>
    <t>5歳</t>
    <rPh sb="1" eb="2">
      <t>サイ</t>
    </rPh>
    <phoneticPr fontId="4"/>
  </si>
  <si>
    <t>年 齢 別</t>
    <rPh sb="0" eb="1">
      <t>ネン</t>
    </rPh>
    <rPh sb="2" eb="3">
      <t>トシ</t>
    </rPh>
    <rPh sb="4" eb="5">
      <t>ベツ</t>
    </rPh>
    <phoneticPr fontId="4"/>
  </si>
  <si>
    <t>施設型給付費（委託費）に係る加配</t>
    <rPh sb="0" eb="2">
      <t>シセツ</t>
    </rPh>
    <rPh sb="2" eb="3">
      <t>カタ</t>
    </rPh>
    <rPh sb="3" eb="5">
      <t>キュウフ</t>
    </rPh>
    <rPh sb="5" eb="6">
      <t>ヒ</t>
    </rPh>
    <rPh sb="7" eb="9">
      <t>イタク</t>
    </rPh>
    <rPh sb="9" eb="10">
      <t>ヒ</t>
    </rPh>
    <rPh sb="12" eb="13">
      <t>カカ</t>
    </rPh>
    <rPh sb="14" eb="16">
      <t>カハイ</t>
    </rPh>
    <phoneticPr fontId="4"/>
  </si>
  <si>
    <t>←　自治体から保育の受託に係る確認を受ける場合は必須</t>
    <rPh sb="2" eb="5">
      <t>ジチタイ</t>
    </rPh>
    <rPh sb="7" eb="9">
      <t>ホイク</t>
    </rPh>
    <rPh sb="10" eb="12">
      <t>ジュタク</t>
    </rPh>
    <rPh sb="13" eb="14">
      <t>カカ</t>
    </rPh>
    <rPh sb="15" eb="17">
      <t>カクニン</t>
    </rPh>
    <rPh sb="18" eb="19">
      <t>ウ</t>
    </rPh>
    <rPh sb="21" eb="23">
      <t>バアイ</t>
    </rPh>
    <rPh sb="24" eb="26">
      <t>ヒッス</t>
    </rPh>
    <phoneticPr fontId="4"/>
  </si>
  <si>
    <t>調 理 員</t>
    <rPh sb="0" eb="1">
      <t>チョウ</t>
    </rPh>
    <rPh sb="2" eb="3">
      <t>リ</t>
    </rPh>
    <rPh sb="4" eb="5">
      <t>イン</t>
    </rPh>
    <phoneticPr fontId="4"/>
  </si>
  <si>
    <t>施設型給付費（委託費）に係る人数</t>
    <rPh sb="0" eb="3">
      <t>シセツガタ</t>
    </rPh>
    <rPh sb="3" eb="5">
      <t>キュウフ</t>
    </rPh>
    <rPh sb="5" eb="6">
      <t>ヒ</t>
    </rPh>
    <rPh sb="7" eb="9">
      <t>イタク</t>
    </rPh>
    <rPh sb="9" eb="10">
      <t>ヒ</t>
    </rPh>
    <rPh sb="12" eb="13">
      <t>カカ</t>
    </rPh>
    <rPh sb="14" eb="16">
      <t>ニンズウ</t>
    </rPh>
    <phoneticPr fontId="4"/>
  </si>
  <si>
    <t>嘱託医</t>
    <rPh sb="0" eb="3">
      <t>ショクタクイ</t>
    </rPh>
    <phoneticPr fontId="4"/>
  </si>
  <si>
    <t>１人</t>
    <rPh sb="1" eb="2">
      <t>ニン</t>
    </rPh>
    <phoneticPr fontId="4"/>
  </si>
  <si>
    <t>土地</t>
    <rPh sb="0" eb="2">
      <t>トチ</t>
    </rPh>
    <phoneticPr fontId="4"/>
  </si>
  <si>
    <t>面　　積</t>
    <rPh sb="0" eb="1">
      <t>メン</t>
    </rPh>
    <rPh sb="3" eb="4">
      <t>セキ</t>
    </rPh>
    <phoneticPr fontId="4"/>
  </si>
  <si>
    <t>㎡</t>
    <phoneticPr fontId="4"/>
  </si>
  <si>
    <t>権利関係</t>
    <rPh sb="0" eb="2">
      <t>ケンリ</t>
    </rPh>
    <rPh sb="2" eb="4">
      <t>カンケイ</t>
    </rPh>
    <phoneticPr fontId="4"/>
  </si>
  <si>
    <t>　借用　（貸主：　国　・　都　・　区　・　民間　）</t>
    <phoneticPr fontId="4"/>
  </si>
  <si>
    <t>　建物借用と一体</t>
    <phoneticPr fontId="4"/>
  </si>
  <si>
    <t>建物設備</t>
    <rPh sb="0" eb="2">
      <t>タテモノ</t>
    </rPh>
    <rPh sb="2" eb="4">
      <t>セツビ</t>
    </rPh>
    <phoneticPr fontId="4"/>
  </si>
  <si>
    <t>構　　造</t>
    <rPh sb="0" eb="1">
      <t>カマエ</t>
    </rPh>
    <rPh sb="3" eb="4">
      <t>ヅクリ</t>
    </rPh>
    <phoneticPr fontId="4"/>
  </si>
  <si>
    <t>造</t>
    <rPh sb="0" eb="1">
      <t>ツク</t>
    </rPh>
    <phoneticPr fontId="4"/>
  </si>
  <si>
    <t>地上</t>
    <rPh sb="0" eb="2">
      <t>チジョウ</t>
    </rPh>
    <phoneticPr fontId="4"/>
  </si>
  <si>
    <t>階建　建築面積</t>
    <rPh sb="0" eb="1">
      <t>カイ</t>
    </rPh>
    <rPh sb="1" eb="2">
      <t>タ</t>
    </rPh>
    <rPh sb="3" eb="5">
      <t>ケンチク</t>
    </rPh>
    <rPh sb="5" eb="7">
      <t>メンセキ</t>
    </rPh>
    <phoneticPr fontId="4"/>
  </si>
  <si>
    <t>㎡　延床面積</t>
    <rPh sb="2" eb="3">
      <t>ノベ</t>
    </rPh>
    <rPh sb="3" eb="6">
      <t>ユカメンセキ</t>
    </rPh>
    <phoneticPr fontId="4"/>
  </si>
  <si>
    <t xml:space="preserve"> うち保育所部分</t>
    <rPh sb="3" eb="5">
      <t>ホイク</t>
    </rPh>
    <rPh sb="5" eb="6">
      <t>ショ</t>
    </rPh>
    <rPh sb="6" eb="8">
      <t>ブブン</t>
    </rPh>
    <phoneticPr fontId="4"/>
  </si>
  <si>
    <t>建物全体</t>
    <rPh sb="0" eb="2">
      <t>タテモノ</t>
    </rPh>
    <rPh sb="2" eb="4">
      <t>ゼンタイ</t>
    </rPh>
    <phoneticPr fontId="4"/>
  </si>
  <si>
    <t>一部</t>
    <rPh sb="0" eb="2">
      <t>イチブ</t>
    </rPh>
    <phoneticPr fontId="4"/>
  </si>
  <si>
    <t>階部分</t>
    <rPh sb="0" eb="1">
      <t>カイ</t>
    </rPh>
    <rPh sb="1" eb="3">
      <t>ブブン</t>
    </rPh>
    <phoneticPr fontId="4"/>
  </si>
  <si>
    <t>延床面積</t>
    <phoneticPr fontId="4"/>
  </si>
  <si>
    <t>耐火構造</t>
    <rPh sb="0" eb="2">
      <t>タイカ</t>
    </rPh>
    <rPh sb="2" eb="4">
      <t>コウゾウ</t>
    </rPh>
    <phoneticPr fontId="4"/>
  </si>
  <si>
    <t>準耐火構造（イ）※（ロ）は除く</t>
    <rPh sb="0" eb="1">
      <t>ジュン</t>
    </rPh>
    <rPh sb="1" eb="3">
      <t>タイカ</t>
    </rPh>
    <rPh sb="3" eb="5">
      <t>コウゾウ</t>
    </rPh>
    <rPh sb="13" eb="14">
      <t>ノゾ</t>
    </rPh>
    <phoneticPr fontId="4"/>
  </si>
  <si>
    <t>借用　（貸主：　国　・　都　・　区　・　民間　）</t>
    <phoneticPr fontId="4"/>
  </si>
  <si>
    <t>契約方法　（普通賃貸借契約・定期借家契約　）</t>
    <rPh sb="0" eb="2">
      <t>ケイヤク</t>
    </rPh>
    <rPh sb="2" eb="4">
      <t>ホウホウ</t>
    </rPh>
    <rPh sb="6" eb="8">
      <t>フツウ</t>
    </rPh>
    <rPh sb="8" eb="11">
      <t>チンタイシャク</t>
    </rPh>
    <rPh sb="11" eb="13">
      <t>ケイヤク</t>
    </rPh>
    <rPh sb="14" eb="16">
      <t>テイキ</t>
    </rPh>
    <rPh sb="16" eb="18">
      <t>シャッカ</t>
    </rPh>
    <rPh sb="18" eb="20">
      <t>ケイヤク</t>
    </rPh>
    <phoneticPr fontId="4"/>
  </si>
  <si>
    <t>　※　借用の場合は賃貸借契約書等のほか、不動産の貸与を受けて保育所を設置する場合の要件緩和
　　についてにより実施していることを証する書面を認可申請時に提出。</t>
    <rPh sb="3" eb="5">
      <t>シャクヨウ</t>
    </rPh>
    <rPh sb="6" eb="8">
      <t>バアイ</t>
    </rPh>
    <rPh sb="9" eb="12">
      <t>チンタイシャク</t>
    </rPh>
    <rPh sb="12" eb="15">
      <t>ケイヤクショ</t>
    </rPh>
    <rPh sb="15" eb="16">
      <t>トウ</t>
    </rPh>
    <rPh sb="70" eb="72">
      <t>ニンカ</t>
    </rPh>
    <rPh sb="72" eb="74">
      <t>シンセイ</t>
    </rPh>
    <rPh sb="74" eb="75">
      <t>ジ</t>
    </rPh>
    <rPh sb="76" eb="78">
      <t>テイシュツ</t>
    </rPh>
    <phoneticPr fontId="4"/>
  </si>
  <si>
    <t>建物設備</t>
    <phoneticPr fontId="4"/>
  </si>
  <si>
    <t>保育室等</t>
    <rPh sb="0" eb="3">
      <t>ホイクシツ</t>
    </rPh>
    <rPh sb="3" eb="4">
      <t>ナド</t>
    </rPh>
    <phoneticPr fontId="4"/>
  </si>
  <si>
    <t>現計画</t>
    <rPh sb="0" eb="1">
      <t>ゲン</t>
    </rPh>
    <rPh sb="1" eb="3">
      <t>ケイカク</t>
    </rPh>
    <phoneticPr fontId="4"/>
  </si>
  <si>
    <t>≧</t>
    <phoneticPr fontId="4"/>
  </si>
  <si>
    <t>基準</t>
    <rPh sb="0" eb="2">
      <t>キジュン</t>
    </rPh>
    <phoneticPr fontId="4"/>
  </si>
  <si>
    <t>乳児室・
ほふく室</t>
    <rPh sb="0" eb="2">
      <t>ニュウジ</t>
    </rPh>
    <rPh sb="2" eb="3">
      <t>シツ</t>
    </rPh>
    <rPh sb="8" eb="9">
      <t>シツ</t>
    </rPh>
    <phoneticPr fontId="4"/>
  </si>
  <si>
    <t>㎡</t>
  </si>
  <si>
    <t>調理室</t>
  </si>
  <si>
    <r>
      <t>　　　　 医務室
　</t>
    </r>
    <r>
      <rPr>
        <sz val="6"/>
        <rFont val="ＭＳ Ｐ明朝"/>
        <family val="1"/>
        <charset val="128"/>
      </rPr>
      <t>※　事務室等内に設置する場
        合は医務コーナーの面積</t>
    </r>
    <rPh sb="15" eb="16">
      <t>トウ</t>
    </rPh>
    <phoneticPr fontId="4"/>
  </si>
  <si>
    <t>計</t>
    <rPh sb="0" eb="1">
      <t>ケイ</t>
    </rPh>
    <phoneticPr fontId="4"/>
  </si>
  <si>
    <t>保育室・
遊戯室</t>
    <rPh sb="0" eb="3">
      <t>ホイクシツ</t>
    </rPh>
    <rPh sb="5" eb="8">
      <t>ユウギシツ</t>
    </rPh>
    <phoneticPr fontId="4"/>
  </si>
  <si>
    <t>便所（児童用）</t>
    <rPh sb="3" eb="5">
      <t>ジドウ</t>
    </rPh>
    <rPh sb="5" eb="6">
      <t>ヨウ</t>
    </rPh>
    <phoneticPr fontId="4"/>
  </si>
  <si>
    <t>その他面積</t>
    <phoneticPr fontId="4"/>
  </si>
  <si>
    <t>合　　　計</t>
    <rPh sb="0" eb="1">
      <t>ゴウ</t>
    </rPh>
    <rPh sb="4" eb="5">
      <t>ケイ</t>
    </rPh>
    <phoneticPr fontId="4"/>
  </si>
  <si>
    <t>保育室等が３階以上にある場合</t>
    <rPh sb="0" eb="3">
      <t>ホイクシツ</t>
    </rPh>
    <rPh sb="3" eb="4">
      <t>トウ</t>
    </rPh>
    <rPh sb="6" eb="7">
      <t>カイ</t>
    </rPh>
    <rPh sb="7" eb="9">
      <t>イジョウ</t>
    </rPh>
    <rPh sb="12" eb="14">
      <t>バアイ</t>
    </rPh>
    <phoneticPr fontId="4"/>
  </si>
  <si>
    <t>避難用
設備等</t>
    <rPh sb="0" eb="3">
      <t>ヒナンヨウ</t>
    </rPh>
    <rPh sb="4" eb="6">
      <t>セツビ</t>
    </rPh>
    <rPh sb="6" eb="7">
      <t>ナド</t>
    </rPh>
    <phoneticPr fontId="4"/>
  </si>
  <si>
    <t>常用　（</t>
    <rPh sb="0" eb="2">
      <t>ジョウヨウ</t>
    </rPh>
    <phoneticPr fontId="4"/>
  </si>
  <si>
    <t>）</t>
    <phoneticPr fontId="4"/>
  </si>
  <si>
    <t>避難用　（</t>
    <rPh sb="0" eb="3">
      <t>ヒナンヨウ</t>
    </rPh>
    <phoneticPr fontId="4"/>
  </si>
  <si>
    <t>保育室等からの距離</t>
    <rPh sb="0" eb="3">
      <t>ホイクシツ</t>
    </rPh>
    <rPh sb="3" eb="4">
      <t>トウ</t>
    </rPh>
    <rPh sb="7" eb="9">
      <t>キョリ</t>
    </rPh>
    <phoneticPr fontId="4"/>
  </si>
  <si>
    <t>階</t>
    <rPh sb="0" eb="1">
      <t>カイ</t>
    </rPh>
    <phoneticPr fontId="4"/>
  </si>
  <si>
    <t>m</t>
    <phoneticPr fontId="4"/>
  </si>
  <si>
    <t>その他児童福祉施設の設備及び運営に関する基準第32条第８号の基準を満たしている、又は満たすよう改修を行う。</t>
    <rPh sb="2" eb="3">
      <t>タ</t>
    </rPh>
    <rPh sb="3" eb="5">
      <t>ジドウ</t>
    </rPh>
    <rPh sb="5" eb="7">
      <t>フクシ</t>
    </rPh>
    <rPh sb="7" eb="9">
      <t>シセツ</t>
    </rPh>
    <rPh sb="10" eb="12">
      <t>セツビ</t>
    </rPh>
    <rPh sb="12" eb="13">
      <t>オヨ</t>
    </rPh>
    <rPh sb="14" eb="16">
      <t>ウンエイ</t>
    </rPh>
    <rPh sb="17" eb="18">
      <t>カン</t>
    </rPh>
    <rPh sb="20" eb="22">
      <t>キジュン</t>
    </rPh>
    <rPh sb="22" eb="23">
      <t>ダイ</t>
    </rPh>
    <rPh sb="25" eb="26">
      <t>ジョウ</t>
    </rPh>
    <rPh sb="26" eb="27">
      <t>ダイ</t>
    </rPh>
    <rPh sb="28" eb="29">
      <t>ゴウ</t>
    </rPh>
    <rPh sb="30" eb="32">
      <t>キジュン</t>
    </rPh>
    <rPh sb="33" eb="34">
      <t>ミ</t>
    </rPh>
    <rPh sb="40" eb="41">
      <t>マタ</t>
    </rPh>
    <rPh sb="42" eb="43">
      <t>ミ</t>
    </rPh>
    <rPh sb="47" eb="49">
      <t>カイシュウ</t>
    </rPh>
    <rPh sb="50" eb="51">
      <t>オコナ</t>
    </rPh>
    <phoneticPr fontId="4"/>
  </si>
  <si>
    <t>避難経路</t>
    <rPh sb="0" eb="2">
      <t>ヒナン</t>
    </rPh>
    <rPh sb="2" eb="4">
      <t>ケイロ</t>
    </rPh>
    <phoneticPr fontId="4"/>
  </si>
  <si>
    <t>（２か所２方向）</t>
    <rPh sb="3" eb="4">
      <t>ショ</t>
    </rPh>
    <rPh sb="5" eb="7">
      <t>ホウコウ</t>
    </rPh>
    <phoneticPr fontId="4"/>
  </si>
  <si>
    <t>有り</t>
    <phoneticPr fontId="4"/>
  </si>
  <si>
    <t>室内化学物質</t>
    <rPh sb="0" eb="2">
      <t>シツナイ</t>
    </rPh>
    <rPh sb="2" eb="4">
      <t>カガク</t>
    </rPh>
    <rPh sb="4" eb="6">
      <t>ブッシツ</t>
    </rPh>
    <phoneticPr fontId="4"/>
  </si>
  <si>
    <t>設置認可の最終申請にあたって厚生労働省が定める指針値以下であることが分かる検査結果を提出すること。</t>
    <phoneticPr fontId="4"/>
  </si>
  <si>
    <t>建築確認済証
検査済証</t>
    <rPh sb="0" eb="2">
      <t>ケンチク</t>
    </rPh>
    <rPh sb="2" eb="4">
      <t>カクニン</t>
    </rPh>
    <rPh sb="4" eb="5">
      <t>スミ</t>
    </rPh>
    <rPh sb="5" eb="6">
      <t>ショウ</t>
    </rPh>
    <rPh sb="7" eb="9">
      <t>ケンサ</t>
    </rPh>
    <rPh sb="9" eb="10">
      <t>スミ</t>
    </rPh>
    <rPh sb="10" eb="11">
      <t>ショウ</t>
    </rPh>
    <phoneticPr fontId="4"/>
  </si>
  <si>
    <t>建築時</t>
    <rPh sb="0" eb="2">
      <t>ケンチク</t>
    </rPh>
    <rPh sb="2" eb="3">
      <t>ジ</t>
    </rPh>
    <phoneticPr fontId="4"/>
  </si>
  <si>
    <t>確認済証</t>
    <rPh sb="0" eb="2">
      <t>カクニン</t>
    </rPh>
    <rPh sb="2" eb="3">
      <t>スミ</t>
    </rPh>
    <rPh sb="3" eb="4">
      <t>ショウ</t>
    </rPh>
    <phoneticPr fontId="4"/>
  </si>
  <si>
    <t>提出</t>
    <phoneticPr fontId="4"/>
  </si>
  <si>
    <t>用途変更/改修</t>
    <rPh sb="5" eb="7">
      <t>カイシュウ</t>
    </rPh>
    <phoneticPr fontId="4"/>
  </si>
  <si>
    <t>提出予定（※）</t>
    <phoneticPr fontId="4"/>
  </si>
  <si>
    <t>検査済証</t>
    <rPh sb="0" eb="2">
      <t>ケンサ</t>
    </rPh>
    <rPh sb="2" eb="3">
      <t>ズミ</t>
    </rPh>
    <rPh sb="3" eb="4">
      <t>ショウ</t>
    </rPh>
    <phoneticPr fontId="4"/>
  </si>
  <si>
    <t>（※）　新築の場合は設置認可に係る最終申請時に保育所
　　用途であることが確認できるこれらの書類を提出する。</t>
    <phoneticPr fontId="4"/>
  </si>
  <si>
    <t>（※）　既存物件について改修や用途変更を行う場合は
　　　最終申請時に保育所用途であることが確認できる
　　　これらの書類を提出する。</t>
    <rPh sb="4" eb="6">
      <t>キゾン</t>
    </rPh>
    <rPh sb="6" eb="8">
      <t>ブッケン</t>
    </rPh>
    <phoneticPr fontId="4"/>
  </si>
  <si>
    <t>耐震性能</t>
    <rPh sb="0" eb="2">
      <t>タイシン</t>
    </rPh>
    <rPh sb="2" eb="4">
      <t>セイノウ</t>
    </rPh>
    <phoneticPr fontId="4"/>
  </si>
  <si>
    <t>既存建物
の場合</t>
    <rPh sb="0" eb="2">
      <t>キゾン</t>
    </rPh>
    <rPh sb="2" eb="4">
      <t>タテモノ</t>
    </rPh>
    <rPh sb="6" eb="8">
      <t>バアイ</t>
    </rPh>
    <phoneticPr fontId="4"/>
  </si>
  <si>
    <t>　適　　・　今後、耐震工事により要綱第４条第４号イを満たす予定</t>
    <rPh sb="6" eb="8">
      <t>コンゴ</t>
    </rPh>
    <rPh sb="9" eb="11">
      <t>タイシン</t>
    </rPh>
    <rPh sb="11" eb="13">
      <t>コウジ</t>
    </rPh>
    <rPh sb="16" eb="18">
      <t>ヨウコウ</t>
    </rPh>
    <rPh sb="18" eb="19">
      <t>ダイ</t>
    </rPh>
    <rPh sb="20" eb="21">
      <t>ジョウ</t>
    </rPh>
    <rPh sb="21" eb="22">
      <t>ダイ</t>
    </rPh>
    <rPh sb="23" eb="24">
      <t>ゴウ</t>
    </rPh>
    <rPh sb="26" eb="27">
      <t>ミ</t>
    </rPh>
    <rPh sb="29" eb="31">
      <t>ヨテイ</t>
    </rPh>
    <phoneticPr fontId="4"/>
  </si>
  <si>
    <t>新築の
場合</t>
    <rPh sb="0" eb="2">
      <t>シンチク</t>
    </rPh>
    <rPh sb="4" eb="6">
      <t>バアイ</t>
    </rPh>
    <phoneticPr fontId="4"/>
  </si>
  <si>
    <t>新耐震基準により建築予定</t>
    <rPh sb="0" eb="1">
      <t>シン</t>
    </rPh>
    <rPh sb="1" eb="3">
      <t>タイシン</t>
    </rPh>
    <rPh sb="3" eb="5">
      <t>キジュン</t>
    </rPh>
    <rPh sb="8" eb="10">
      <t>ケンチク</t>
    </rPh>
    <rPh sb="10" eb="12">
      <t>ヨテイ</t>
    </rPh>
    <phoneticPr fontId="4"/>
  </si>
  <si>
    <t>←活用ください</t>
    <rPh sb="1" eb="3">
      <t>カツヨウ</t>
    </rPh>
    <phoneticPr fontId="4"/>
  </si>
  <si>
    <t>屋外遊戯場</t>
    <rPh sb="0" eb="2">
      <t>オクガイ</t>
    </rPh>
    <rPh sb="2" eb="4">
      <t>ユウギ</t>
    </rPh>
    <rPh sb="4" eb="5">
      <t>バ</t>
    </rPh>
    <phoneticPr fontId="4"/>
  </si>
  <si>
    <t>[屋外]</t>
    <rPh sb="1" eb="3">
      <t>オクガイ</t>
    </rPh>
    <phoneticPr fontId="4"/>
  </si>
  <si>
    <t>[屋上]</t>
    <rPh sb="1" eb="3">
      <t>オクジョウ</t>
    </rPh>
    <phoneticPr fontId="4"/>
  </si>
  <si>
    <t>避難用設備 ・ 防火設備等有り</t>
    <rPh sb="0" eb="3">
      <t>ヒナンヨウ</t>
    </rPh>
    <rPh sb="3" eb="5">
      <t>セツビ</t>
    </rPh>
    <rPh sb="8" eb="10">
      <t>ボウカ</t>
    </rPh>
    <rPh sb="10" eb="12">
      <t>セツビ</t>
    </rPh>
    <rPh sb="12" eb="13">
      <t>ナド</t>
    </rPh>
    <rPh sb="13" eb="14">
      <t>アリ</t>
    </rPh>
    <phoneticPr fontId="4"/>
  </si>
  <si>
    <t>（基準面積</t>
    <rPh sb="1" eb="3">
      <t>キジュン</t>
    </rPh>
    <rPh sb="3" eb="5">
      <t>メンセキ</t>
    </rPh>
    <phoneticPr fontId="4"/>
  </si>
  <si>
    <t>㎡）</t>
    <phoneticPr fontId="4"/>
  </si>
  <si>
    <t>[代替場所]</t>
    <rPh sb="1" eb="3">
      <t>ダイタイ</t>
    </rPh>
    <rPh sb="3" eb="5">
      <t>バショ</t>
    </rPh>
    <phoneticPr fontId="4"/>
  </si>
  <si>
    <t>（名称）</t>
    <rPh sb="1" eb="3">
      <t>メイショウ</t>
    </rPh>
    <phoneticPr fontId="4"/>
  </si>
  <si>
    <t>（面積）</t>
    <rPh sb="1" eb="3">
      <t>メンセキ</t>
    </rPh>
    <phoneticPr fontId="4"/>
  </si>
  <si>
    <t>（距離）</t>
    <rPh sb="1" eb="3">
      <t>キョリ</t>
    </rPh>
    <phoneticPr fontId="4"/>
  </si>
  <si>
    <t>徒歩</t>
    <rPh sb="0" eb="2">
      <t>トホ</t>
    </rPh>
    <phoneticPr fontId="4"/>
  </si>
  <si>
    <t>トイレ ・ 水飲場有り</t>
    <rPh sb="6" eb="8">
      <t>ミズノ</t>
    </rPh>
    <rPh sb="8" eb="9">
      <t>バ</t>
    </rPh>
    <rPh sb="9" eb="10">
      <t>アリ</t>
    </rPh>
    <phoneticPr fontId="4"/>
  </si>
  <si>
    <t>食事の提供方法</t>
    <rPh sb="0" eb="2">
      <t>ショクジ</t>
    </rPh>
    <rPh sb="3" eb="5">
      <t>テイキョウ</t>
    </rPh>
    <rPh sb="5" eb="7">
      <t>ホウホウ</t>
    </rPh>
    <phoneticPr fontId="4"/>
  </si>
  <si>
    <t>教育・保育の
目標・理念・運営方針</t>
    <rPh sb="0" eb="2">
      <t>キョウイク</t>
    </rPh>
    <rPh sb="3" eb="5">
      <t>ホイク</t>
    </rPh>
    <rPh sb="7" eb="9">
      <t>モクヒョウ</t>
    </rPh>
    <rPh sb="10" eb="12">
      <t>リネン</t>
    </rPh>
    <rPh sb="13" eb="15">
      <t>ウンエイ</t>
    </rPh>
    <rPh sb="15" eb="17">
      <t>ホウシン</t>
    </rPh>
    <phoneticPr fontId="4"/>
  </si>
  <si>
    <t>（添付資料）</t>
    <rPh sb="1" eb="3">
      <t>テンプ</t>
    </rPh>
    <rPh sb="3" eb="5">
      <t>シリョウ</t>
    </rPh>
    <phoneticPr fontId="4"/>
  </si>
  <si>
    <t>・</t>
    <phoneticPr fontId="4"/>
  </si>
  <si>
    <t>案内図（周辺環境の分かるもの。駅・代替遊技場からの経路も記載）</t>
    <rPh sb="0" eb="3">
      <t>アンナイズ</t>
    </rPh>
    <rPh sb="4" eb="6">
      <t>シュウヘン</t>
    </rPh>
    <rPh sb="6" eb="8">
      <t>カンキョウ</t>
    </rPh>
    <rPh sb="9" eb="10">
      <t>ワ</t>
    </rPh>
    <rPh sb="15" eb="16">
      <t>エキ</t>
    </rPh>
    <rPh sb="17" eb="19">
      <t>ダイタイ</t>
    </rPh>
    <rPh sb="19" eb="22">
      <t>ユウギジョウ</t>
    </rPh>
    <rPh sb="25" eb="27">
      <t>ケイロ</t>
    </rPh>
    <rPh sb="28" eb="30">
      <t>キサイ</t>
    </rPh>
    <phoneticPr fontId="4"/>
  </si>
  <si>
    <t>・</t>
  </si>
  <si>
    <t>配置図（隣地の状況等がわかるもの）</t>
    <phoneticPr fontId="4"/>
  </si>
  <si>
    <t>平面図(各保育室にロッカーや棚等、有効面積と必要面積、手洗い設備、沐浴設備などその他設備も記載すること）</t>
    <phoneticPr fontId="4"/>
  </si>
  <si>
    <t>公道到達地点までの避難経路を示した平面図（避難経路の矢印を記載してください。保育を実施する年齢毎の部屋からも「２か所２方向」の避難経路の確保が必要です。出入口が近接しないなど各避難経路の距離に留意してください。）</t>
  </si>
  <si>
    <t>既存物件を利用する場合においては検査済証</t>
    <rPh sb="0" eb="2">
      <t>キゾン</t>
    </rPh>
    <rPh sb="2" eb="4">
      <t>ブッケン</t>
    </rPh>
    <rPh sb="5" eb="7">
      <t>リヨウ</t>
    </rPh>
    <rPh sb="9" eb="11">
      <t>バアイ</t>
    </rPh>
    <rPh sb="16" eb="18">
      <t>ケンサ</t>
    </rPh>
    <rPh sb="18" eb="19">
      <t>ズ</t>
    </rPh>
    <rPh sb="19" eb="20">
      <t>ショウ</t>
    </rPh>
    <phoneticPr fontId="4"/>
  </si>
  <si>
    <t>□</t>
  </si>
  <si>
    <t>　※　借用の場合は使用の権利が確認できる書類（賃貸借契約書等）のほか、不動産の貸与を受けて保育所を
　　　 設置する場合の要件緩和についてにより実施していることを証する書面を認可申請時に提出。</t>
    <rPh sb="3" eb="5">
      <t>シャクヨウ</t>
    </rPh>
    <rPh sb="6" eb="8">
      <t>バアイ</t>
    </rPh>
    <rPh sb="9" eb="11">
      <t>シヨウ</t>
    </rPh>
    <rPh sb="12" eb="14">
      <t>ケンリ</t>
    </rPh>
    <rPh sb="15" eb="17">
      <t>カクニン</t>
    </rPh>
    <rPh sb="20" eb="22">
      <t>ショルイ</t>
    </rPh>
    <rPh sb="23" eb="26">
      <t>チンタイシャク</t>
    </rPh>
    <rPh sb="26" eb="29">
      <t>ケイヤクショ</t>
    </rPh>
    <rPh sb="29" eb="30">
      <t>トウ</t>
    </rPh>
    <rPh sb="87" eb="89">
      <t>ニンカ</t>
    </rPh>
    <rPh sb="89" eb="91">
      <t>シンセイ</t>
    </rPh>
    <rPh sb="91" eb="92">
      <t>ジ</t>
    </rPh>
    <rPh sb="93" eb="95">
      <t>テイシュツ</t>
    </rPh>
    <phoneticPr fontId="4"/>
  </si>
  <si>
    <t>直営</t>
    <rPh sb="0" eb="2">
      <t>チョクエイ</t>
    </rPh>
    <phoneticPr fontId="3"/>
  </si>
  <si>
    <t>委託</t>
    <rPh sb="0" eb="2">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</si>
</sst>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eneral&quot;人&quot;"/>
    <numFmt numFmtId="177" formatCode="#&quot;人&quot;"/>
    <numFmt numFmtId="178" formatCode="General&quot;人&quot;\ &quot;※うち1人は非常勤可&quot;"/>
    <numFmt numFmtId="179" formatCode="#,##0.0&quot;㎡&quot;"/>
    <numFmt numFmtId="180" formatCode="0.00_);[Red]\(0.00\)"/>
  </numFmts>
  <fonts count="21">
    <font>
      <sz val="11"/>
      <color theme="1"/>
      <name val="游ゴシック"/>
      <family val="3"/>
      <scheme val="minor"/>
    </font>
    <font>
      <sz val="11"/>
      <color theme="1"/>
      <name val="游ゴシック"/>
      <family val="2"/>
      <scheme val="minor"/>
    </font>
    <font>
      <sz val="12"/>
      <name val="ＭＳ 明朝"/>
      <family val="1"/>
      <charset val="128"/>
    </font>
    <font>
      <sz val="6"/>
      <name val="游ゴシック"/>
      <family val="2"/>
      <charset val="128"/>
      <scheme val="minor"/>
    </font>
    <font>
      <sz val="6"/>
      <name val="游ゴシック"/>
      <family val="3"/>
      <charset val="128"/>
      <scheme val="minor"/>
    </font>
    <font>
      <sz val="10"/>
      <name val="ＭＳ Ｐ明朝"/>
      <family val="1"/>
      <charset val="128"/>
    </font>
    <font>
      <sz val="10"/>
      <color theme="1"/>
      <name val="ＭＳ Ｐ明朝"/>
      <family val="1"/>
      <charset val="128"/>
    </font>
    <font>
      <sz val="14"/>
      <name val="ＭＳ 明朝"/>
      <family val="1"/>
      <charset val="128"/>
    </font>
    <font>
      <sz val="14"/>
      <name val="HGS創英ﾌﾟﾚｾﾞﾝｽEB"/>
      <family val="1"/>
      <charset val="128"/>
    </font>
    <font>
      <b/>
      <sz val="18"/>
      <color theme="3"/>
      <name val="游ゴシック Light"/>
      <family val="2"/>
      <charset val="128"/>
      <scheme val="major"/>
    </font>
    <font>
      <b/>
      <sz val="14"/>
      <color theme="1"/>
      <name val="ＭＳ Ｐ明朝"/>
      <family val="1"/>
      <charset val="128"/>
    </font>
    <font>
      <sz val="9"/>
      <name val="ＭＳ Ｐ明朝"/>
      <family val="1"/>
      <charset val="128"/>
    </font>
    <font>
      <sz val="8"/>
      <name val="ＭＳ Ｐ明朝"/>
      <family val="1"/>
      <charset val="128"/>
    </font>
    <font>
      <u/>
      <sz val="10"/>
      <color rgb="FF0000CC"/>
      <name val="ＭＳ Ｐ明朝"/>
      <family val="1"/>
      <charset val="128"/>
    </font>
    <font>
      <sz val="10"/>
      <color rgb="FF0000CC"/>
      <name val="ＭＳ Ｐ明朝"/>
      <family val="1"/>
      <charset val="128"/>
    </font>
    <font>
      <sz val="11"/>
      <name val="ＭＳ Ｐ明朝"/>
      <family val="1"/>
      <charset val="128"/>
    </font>
    <font>
      <sz val="6"/>
      <name val="ＭＳ Ｐ明朝"/>
      <family val="1"/>
      <charset val="128"/>
    </font>
    <font>
      <sz val="9"/>
      <color theme="1"/>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D9EEF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7" tint="0.79998168889431442"/>
        <bgColor indexed="64"/>
      </patternFill>
    </fill>
  </fills>
  <borders count="112">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hair">
        <color auto="1"/>
      </diagonal>
    </border>
    <border diagonalUp="1">
      <left/>
      <right/>
      <top style="thin">
        <color indexed="64"/>
      </top>
      <bottom style="thin">
        <color indexed="64"/>
      </bottom>
      <diagonal style="hair">
        <color auto="1"/>
      </diagonal>
    </border>
    <border diagonalUp="1">
      <left/>
      <right style="thin">
        <color indexed="64"/>
      </right>
      <top style="thin">
        <color indexed="64"/>
      </top>
      <bottom style="thin">
        <color indexed="64"/>
      </bottom>
      <diagonal style="hair">
        <color auto="1"/>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auto="1"/>
      </top>
      <bottom style="thin">
        <color auto="1"/>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double">
        <color indexed="64"/>
      </right>
      <top style="hair">
        <color indexed="64"/>
      </top>
      <bottom style="thin">
        <color indexed="64"/>
      </bottom>
      <diagonal style="hair">
        <color indexed="64"/>
      </diagonal>
    </border>
    <border>
      <left style="double">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double">
        <color indexed="64"/>
      </left>
      <right/>
      <top style="hair">
        <color indexed="64"/>
      </top>
      <bottom style="hair">
        <color indexed="64"/>
      </bottom>
      <diagonal/>
    </border>
    <border>
      <left style="hair">
        <color indexed="64"/>
      </left>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double">
        <color indexed="64"/>
      </right>
      <top style="hair">
        <color indexed="64"/>
      </top>
      <bottom style="hair">
        <color indexed="64"/>
      </bottom>
      <diagonal style="hair">
        <color indexed="64"/>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double">
        <color indexed="64"/>
      </left>
      <right/>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s>
  <cellStyleXfs count="2">
    <xf numFmtId="0" fontId="0" fillId="0" borderId="0">
      <alignment vertical="center"/>
    </xf>
    <xf numFmtId="0" fontId="1" fillId="0" borderId="0"/>
  </cellStyleXfs>
  <cellXfs count="405">
    <xf numFmtId="0" fontId="0" fillId="0" borderId="0" xfId="0">
      <alignment vertical="center"/>
    </xf>
    <xf numFmtId="0" fontId="2" fillId="0" borderId="0" xfId="1" applyFont="1" applyAlignment="1" applyProtection="1">
      <alignment vertical="center"/>
      <protection locked="0"/>
    </xf>
    <xf numFmtId="0" fontId="5" fillId="0" borderId="0" xfId="1" applyFont="1" applyAlignment="1" applyProtection="1">
      <alignment vertical="center"/>
      <protection locked="0"/>
    </xf>
    <xf numFmtId="0" fontId="6" fillId="0" borderId="0" xfId="1" applyFont="1" applyAlignment="1" applyProtection="1">
      <alignment vertical="center"/>
      <protection locked="0"/>
    </xf>
    <xf numFmtId="0" fontId="8" fillId="0" borderId="0" xfId="1" applyFont="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0" xfId="1" applyFont="1" applyAlignment="1" applyProtection="1">
      <alignment horizontal="left" vertical="center"/>
      <protection locked="0"/>
    </xf>
    <xf numFmtId="0" fontId="5" fillId="0" borderId="22" xfId="1" applyFont="1" applyBorder="1" applyAlignment="1" applyProtection="1">
      <alignment vertical="center"/>
      <protection locked="0"/>
    </xf>
    <xf numFmtId="0" fontId="5" fillId="0" borderId="22" xfId="1" applyFont="1" applyBorder="1" applyAlignment="1" applyProtection="1">
      <alignment horizontal="right" vertical="center"/>
      <protection locked="0"/>
    </xf>
    <xf numFmtId="0" fontId="5" fillId="0" borderId="24" xfId="1" applyFont="1" applyBorder="1" applyAlignment="1" applyProtection="1">
      <alignment vertical="center"/>
      <protection locked="0"/>
    </xf>
    <xf numFmtId="0" fontId="6" fillId="0" borderId="0" xfId="1" applyFont="1" applyAlignment="1" applyProtection="1">
      <alignment horizontal="center" vertical="center"/>
      <protection locked="0"/>
    </xf>
    <xf numFmtId="0" fontId="5" fillId="0" borderId="0" xfId="1" applyFont="1" applyAlignment="1" applyProtection="1">
      <alignment horizontal="right" vertical="center"/>
      <protection locked="0"/>
    </xf>
    <xf numFmtId="0" fontId="5" fillId="0" borderId="25" xfId="1" applyFont="1" applyBorder="1" applyAlignment="1" applyProtection="1">
      <alignment vertical="center"/>
      <protection locked="0"/>
    </xf>
    <xf numFmtId="0" fontId="5" fillId="0" borderId="16" xfId="1" applyFont="1" applyBorder="1" applyAlignment="1" applyProtection="1">
      <alignment vertical="center"/>
      <protection locked="0"/>
    </xf>
    <xf numFmtId="0" fontId="5" fillId="0" borderId="16" xfId="1" applyFont="1" applyBorder="1" applyAlignment="1" applyProtection="1">
      <alignment horizontal="right" vertical="center"/>
      <protection locked="0"/>
    </xf>
    <xf numFmtId="0" fontId="5" fillId="0" borderId="18" xfId="1" applyFont="1" applyBorder="1" applyAlignment="1" applyProtection="1">
      <alignment vertical="center"/>
      <protection locked="0"/>
    </xf>
    <xf numFmtId="0" fontId="13" fillId="0" borderId="0" xfId="1" applyFont="1" applyAlignment="1" applyProtection="1">
      <alignment vertical="center"/>
      <protection locked="0"/>
    </xf>
    <xf numFmtId="0" fontId="5" fillId="6" borderId="34" xfId="1" applyFont="1" applyFill="1" applyBorder="1" applyAlignment="1">
      <alignment horizontal="center" vertical="center"/>
    </xf>
    <xf numFmtId="0" fontId="5" fillId="6" borderId="35" xfId="1" applyFont="1" applyFill="1" applyBorder="1" applyAlignment="1">
      <alignment horizontal="center" vertical="center"/>
    </xf>
    <xf numFmtId="176" fontId="5" fillId="6" borderId="0" xfId="1" applyNumberFormat="1" applyFont="1" applyFill="1" applyAlignment="1">
      <alignment horizontal="center" vertical="center"/>
    </xf>
    <xf numFmtId="176" fontId="5" fillId="6" borderId="25" xfId="1" applyNumberFormat="1" applyFont="1" applyFill="1" applyBorder="1" applyAlignment="1">
      <alignment horizontal="center" vertical="center"/>
    </xf>
    <xf numFmtId="0" fontId="5" fillId="6" borderId="0" xfId="1" applyFont="1" applyFill="1" applyAlignment="1">
      <alignment vertical="center"/>
    </xf>
    <xf numFmtId="0" fontId="5" fillId="0" borderId="7" xfId="1" applyFont="1" applyBorder="1" applyAlignment="1" applyProtection="1">
      <alignment vertical="center" shrinkToFit="1"/>
      <protection locked="0"/>
    </xf>
    <xf numFmtId="0" fontId="5" fillId="0" borderId="5" xfId="1" applyFont="1" applyBorder="1" applyAlignment="1" applyProtection="1">
      <alignment vertical="center" shrinkToFit="1"/>
      <protection locked="0"/>
    </xf>
    <xf numFmtId="0" fontId="5" fillId="0" borderId="26" xfId="1" applyFont="1" applyBorder="1" applyAlignment="1" applyProtection="1">
      <alignment vertical="center" shrinkToFit="1"/>
      <protection locked="0"/>
    </xf>
    <xf numFmtId="0" fontId="5" fillId="0" borderId="0" xfId="1" applyFont="1" applyAlignment="1" applyProtection="1">
      <alignment vertical="center" shrinkToFit="1"/>
      <protection locked="0"/>
    </xf>
    <xf numFmtId="0" fontId="5" fillId="0" borderId="25" xfId="1" applyFont="1" applyBorder="1" applyAlignment="1" applyProtection="1">
      <alignment vertical="center" shrinkToFit="1"/>
      <protection locked="0"/>
    </xf>
    <xf numFmtId="0" fontId="14" fillId="0" borderId="0" xfId="1" applyFont="1" applyAlignment="1" applyProtection="1">
      <alignment vertical="center"/>
      <protection locked="0"/>
    </xf>
    <xf numFmtId="0" fontId="6" fillId="0" borderId="22" xfId="1" applyFont="1" applyBorder="1" applyAlignment="1" applyProtection="1">
      <alignment vertical="center"/>
      <protection locked="0"/>
    </xf>
    <xf numFmtId="0" fontId="11" fillId="0" borderId="47" xfId="1" applyFont="1" applyBorder="1" applyAlignment="1" applyProtection="1">
      <alignment horizontal="left" vertical="center"/>
      <protection locked="0"/>
    </xf>
    <xf numFmtId="0" fontId="5" fillId="0" borderId="48" xfId="1" applyFont="1" applyBorder="1" applyAlignment="1" applyProtection="1">
      <alignment vertical="center"/>
      <protection locked="0"/>
    </xf>
    <xf numFmtId="0" fontId="5" fillId="0" borderId="48" xfId="1" applyFont="1" applyBorder="1" applyAlignment="1" applyProtection="1">
      <alignment horizontal="center" vertical="center"/>
      <protection locked="0"/>
    </xf>
    <xf numFmtId="0" fontId="5" fillId="0" borderId="49" xfId="1" applyFont="1" applyBorder="1" applyAlignment="1" applyProtection="1">
      <alignment vertical="center"/>
      <protection locked="0"/>
    </xf>
    <xf numFmtId="0" fontId="11" fillId="0" borderId="35" xfId="1" applyFont="1" applyBorder="1" applyAlignment="1" applyProtection="1">
      <alignment vertical="center" wrapText="1"/>
      <protection locked="0"/>
    </xf>
    <xf numFmtId="0" fontId="5" fillId="0" borderId="35" xfId="1" applyFont="1" applyBorder="1" applyAlignment="1" applyProtection="1">
      <alignment vertical="center" wrapText="1"/>
      <protection locked="0"/>
    </xf>
    <xf numFmtId="0" fontId="11" fillId="0" borderId="37" xfId="1" applyFont="1" applyBorder="1" applyAlignment="1" applyProtection="1">
      <alignment vertical="center" wrapText="1"/>
      <protection locked="0"/>
    </xf>
    <xf numFmtId="0" fontId="5" fillId="2" borderId="5" xfId="1" applyFont="1" applyFill="1" applyBorder="1" applyAlignment="1">
      <alignment vertical="center"/>
    </xf>
    <xf numFmtId="0" fontId="5" fillId="2" borderId="6" xfId="1" applyFont="1" applyFill="1" applyBorder="1" applyAlignment="1">
      <alignment vertical="center"/>
    </xf>
    <xf numFmtId="0" fontId="5" fillId="4" borderId="7" xfId="1" applyFont="1" applyFill="1" applyBorder="1" applyAlignment="1" applyProtection="1">
      <alignment vertical="center"/>
      <protection locked="0"/>
    </xf>
    <xf numFmtId="0" fontId="5" fillId="4" borderId="5" xfId="1" applyFont="1" applyFill="1" applyBorder="1" applyAlignment="1">
      <alignment vertical="center"/>
    </xf>
    <xf numFmtId="0" fontId="5" fillId="0" borderId="54" xfId="1" applyFont="1" applyBorder="1" applyAlignment="1" applyProtection="1">
      <alignment vertical="center"/>
      <protection locked="0"/>
    </xf>
    <xf numFmtId="0" fontId="5" fillId="6" borderId="54" xfId="1" applyFont="1" applyFill="1" applyBorder="1" applyAlignment="1" applyProtection="1">
      <alignment vertical="center"/>
      <protection locked="0"/>
    </xf>
    <xf numFmtId="0" fontId="6" fillId="6" borderId="56" xfId="1" applyFont="1" applyFill="1" applyBorder="1" applyAlignment="1">
      <alignment horizontal="center" vertical="center"/>
    </xf>
    <xf numFmtId="0" fontId="5" fillId="0" borderId="58" xfId="1" applyFont="1" applyBorder="1" applyAlignment="1" applyProtection="1">
      <alignment horizontal="left" vertical="center"/>
      <protection locked="0"/>
    </xf>
    <xf numFmtId="0" fontId="5" fillId="6" borderId="48" xfId="1" applyFont="1" applyFill="1" applyBorder="1" applyAlignment="1" applyProtection="1">
      <alignment vertical="center"/>
      <protection locked="0"/>
    </xf>
    <xf numFmtId="0" fontId="6" fillId="6" borderId="61" xfId="1" applyFont="1" applyFill="1" applyBorder="1" applyAlignment="1">
      <alignment horizontal="center" vertical="center"/>
    </xf>
    <xf numFmtId="0" fontId="5" fillId="6" borderId="50" xfId="1" applyFont="1" applyFill="1" applyBorder="1" applyAlignment="1" applyProtection="1">
      <alignment vertical="center"/>
      <protection locked="0"/>
    </xf>
    <xf numFmtId="0" fontId="5" fillId="0" borderId="75" xfId="1" applyFont="1" applyBorder="1" applyAlignment="1" applyProtection="1">
      <alignment vertical="center"/>
      <protection locked="0"/>
    </xf>
    <xf numFmtId="0" fontId="6" fillId="6" borderId="75" xfId="1" applyFont="1" applyFill="1" applyBorder="1" applyAlignment="1" applyProtection="1">
      <alignment vertical="center"/>
      <protection locked="0"/>
    </xf>
    <xf numFmtId="0" fontId="6" fillId="6" borderId="75" xfId="1" applyFont="1" applyFill="1" applyBorder="1" applyAlignment="1">
      <alignment horizontal="center" vertical="center"/>
    </xf>
    <xf numFmtId="0" fontId="5" fillId="5" borderId="48" xfId="1" applyFont="1" applyFill="1" applyBorder="1" applyAlignment="1" applyProtection="1">
      <alignment vertical="center"/>
      <protection locked="0"/>
    </xf>
    <xf numFmtId="0" fontId="6" fillId="6" borderId="48" xfId="1" applyFont="1" applyFill="1" applyBorder="1" applyAlignment="1">
      <alignment horizontal="center" vertical="center"/>
    </xf>
    <xf numFmtId="0" fontId="5" fillId="0" borderId="49" xfId="1" applyFont="1" applyBorder="1" applyAlignment="1" applyProtection="1">
      <alignment horizontal="left" vertical="center"/>
      <protection locked="0"/>
    </xf>
    <xf numFmtId="0" fontId="5" fillId="0" borderId="41" xfId="1" applyFont="1" applyBorder="1" applyAlignment="1" applyProtection="1">
      <alignment vertical="center" wrapText="1"/>
      <protection locked="0"/>
    </xf>
    <xf numFmtId="0" fontId="5" fillId="0" borderId="41" xfId="1" applyFont="1" applyBorder="1" applyAlignment="1" applyProtection="1">
      <alignment vertical="center"/>
      <protection locked="0"/>
    </xf>
    <xf numFmtId="0" fontId="5" fillId="0" borderId="34" xfId="1" applyFont="1" applyBorder="1" applyAlignment="1" applyProtection="1">
      <alignment vertical="center"/>
      <protection locked="0"/>
    </xf>
    <xf numFmtId="0" fontId="5" fillId="0" borderId="50" xfId="1" applyFont="1" applyBorder="1" applyAlignment="1" applyProtection="1">
      <alignment vertical="center"/>
      <protection locked="0"/>
    </xf>
    <xf numFmtId="0" fontId="5" fillId="0" borderId="101" xfId="1" applyFont="1" applyBorder="1" applyAlignment="1" applyProtection="1">
      <alignment vertical="center"/>
      <protection locked="0"/>
    </xf>
    <xf numFmtId="0" fontId="5" fillId="0" borderId="11" xfId="1" applyFont="1" applyBorder="1" applyAlignment="1" applyProtection="1">
      <alignment horizontal="center" vertical="center"/>
      <protection locked="0"/>
    </xf>
    <xf numFmtId="0" fontId="5" fillId="0" borderId="11" xfId="1" applyFont="1" applyBorder="1" applyAlignment="1" applyProtection="1">
      <alignment vertical="center"/>
      <protection locked="0"/>
    </xf>
    <xf numFmtId="0" fontId="17" fillId="0" borderId="0" xfId="1" applyFont="1" applyAlignment="1" applyProtection="1">
      <alignment horizontal="center" vertical="center" wrapText="1"/>
      <protection locked="0"/>
    </xf>
    <xf numFmtId="0" fontId="17" fillId="0" borderId="0" xfId="1" applyFont="1" applyAlignment="1" applyProtection="1">
      <alignment horizontal="center" vertical="center"/>
      <protection locked="0"/>
    </xf>
    <xf numFmtId="0" fontId="5" fillId="0" borderId="3" xfId="1" applyFont="1" applyBorder="1" applyAlignment="1" applyProtection="1">
      <alignment vertical="center"/>
      <protection locked="0"/>
    </xf>
    <xf numFmtId="0" fontId="5" fillId="0" borderId="110" xfId="1" applyFont="1" applyBorder="1" applyAlignment="1" applyProtection="1">
      <alignment vertical="center"/>
      <protection locked="0"/>
    </xf>
    <xf numFmtId="0" fontId="5" fillId="0" borderId="22" xfId="1" applyFont="1" applyBorder="1" applyAlignment="1" applyProtection="1">
      <alignment horizontal="center" vertical="center"/>
      <protection locked="0"/>
    </xf>
    <xf numFmtId="0" fontId="5" fillId="0" borderId="97" xfId="1" applyFont="1" applyBorder="1" applyAlignment="1" applyProtection="1">
      <alignment vertical="center"/>
      <protection locked="0"/>
    </xf>
    <xf numFmtId="0" fontId="5" fillId="0" borderId="48" xfId="1" applyFont="1" applyBorder="1" applyAlignment="1" applyProtection="1">
      <alignment horizontal="right" vertical="center"/>
      <protection locked="0"/>
    </xf>
    <xf numFmtId="0" fontId="5" fillId="3" borderId="48" xfId="1" applyFont="1" applyFill="1" applyBorder="1" applyAlignment="1" applyProtection="1">
      <alignment vertical="center"/>
      <protection locked="0"/>
    </xf>
    <xf numFmtId="0" fontId="5" fillId="0" borderId="0" xfId="1" applyFont="1" applyAlignment="1" applyProtection="1">
      <alignment horizontal="right" vertical="center"/>
      <protection locked="0"/>
    </xf>
    <xf numFmtId="180" fontId="5" fillId="3" borderId="0" xfId="1" applyNumberFormat="1" applyFont="1" applyFill="1" applyAlignment="1">
      <alignment horizontal="right" vertical="center"/>
    </xf>
    <xf numFmtId="0" fontId="5" fillId="0" borderId="111" xfId="1" applyFont="1" applyBorder="1" applyAlignment="1" applyProtection="1">
      <alignment vertical="center"/>
      <protection locked="0"/>
    </xf>
    <xf numFmtId="0" fontId="5" fillId="0" borderId="16" xfId="1" applyFont="1" applyBorder="1" applyAlignment="1" applyProtection="1">
      <alignment horizontal="center" vertical="center"/>
      <protection locked="0"/>
    </xf>
    <xf numFmtId="0" fontId="5" fillId="0" borderId="16" xfId="1" applyFont="1" applyBorder="1" applyAlignment="1" applyProtection="1">
      <alignment vertical="center" shrinkToFit="1"/>
      <protection locked="0"/>
    </xf>
    <xf numFmtId="0" fontId="5" fillId="0" borderId="3" xfId="1" applyFont="1" applyBorder="1" applyAlignment="1" applyProtection="1">
      <alignment horizontal="center" vertical="center"/>
      <protection locked="0"/>
    </xf>
    <xf numFmtId="0" fontId="5" fillId="0" borderId="8" xfId="1" applyFont="1" applyBorder="1" applyAlignment="1" applyProtection="1">
      <alignment vertical="center"/>
      <protection locked="0"/>
    </xf>
    <xf numFmtId="0" fontId="6" fillId="0" borderId="0" xfId="1" applyFont="1" applyAlignment="1" applyProtection="1">
      <alignment horizontal="right" vertical="center"/>
      <protection locked="0"/>
    </xf>
    <xf numFmtId="0" fontId="5" fillId="0" borderId="0" xfId="1" applyFont="1" applyAlignment="1" applyProtection="1">
      <alignment horizontal="center" vertical="center" wrapText="1"/>
      <protection locked="0"/>
    </xf>
    <xf numFmtId="0" fontId="5" fillId="0" borderId="0" xfId="1" applyFont="1" applyAlignment="1" applyProtection="1">
      <alignment horizontal="left" vertical="center" wrapText="1"/>
      <protection locked="0"/>
    </xf>
    <xf numFmtId="0" fontId="5" fillId="0" borderId="16" xfId="1" applyFont="1" applyBorder="1" applyAlignment="1" applyProtection="1">
      <alignment horizontal="center" vertical="center"/>
      <protection locked="0"/>
    </xf>
    <xf numFmtId="0" fontId="5" fillId="0" borderId="16" xfId="1" applyFont="1" applyBorder="1" applyAlignment="1" applyProtection="1">
      <alignment vertical="center"/>
      <protection locked="0"/>
    </xf>
    <xf numFmtId="0" fontId="5" fillId="0" borderId="18" xfId="1" applyFont="1" applyBorder="1" applyAlignment="1" applyProtection="1">
      <alignment vertical="center"/>
      <protection locked="0"/>
    </xf>
    <xf numFmtId="0" fontId="5" fillId="2" borderId="9" xfId="1" applyFont="1" applyFill="1" applyBorder="1" applyAlignment="1">
      <alignment horizontal="center" vertical="center"/>
    </xf>
    <xf numFmtId="0" fontId="5" fillId="2" borderId="0" xfId="1" applyFont="1" applyFill="1" applyAlignment="1">
      <alignment horizontal="center" vertical="center"/>
    </xf>
    <xf numFmtId="0" fontId="5" fillId="2" borderId="19" xfId="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9" xfId="1" applyFont="1" applyFill="1" applyBorder="1" applyAlignment="1">
      <alignment horizontal="center" vertical="center" wrapText="1"/>
    </xf>
    <xf numFmtId="0" fontId="5" fillId="2" borderId="14"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0" borderId="3" xfId="1" applyFont="1" applyBorder="1" applyAlignment="1" applyProtection="1">
      <alignment vertical="top"/>
      <protection locked="0"/>
    </xf>
    <xf numFmtId="0" fontId="5" fillId="0" borderId="8" xfId="1" applyFont="1" applyBorder="1" applyAlignment="1" applyProtection="1">
      <alignment vertical="top"/>
      <protection locked="0"/>
    </xf>
    <xf numFmtId="0" fontId="5" fillId="0" borderId="0" xfId="1" applyFont="1" applyAlignment="1" applyProtection="1">
      <alignment vertical="top"/>
      <protection locked="0"/>
    </xf>
    <xf numFmtId="0" fontId="5" fillId="0" borderId="25" xfId="1" applyFont="1" applyBorder="1" applyAlignment="1" applyProtection="1">
      <alignment vertical="top"/>
      <protection locked="0"/>
    </xf>
    <xf numFmtId="0" fontId="5" fillId="0" borderId="16" xfId="1" applyFont="1" applyBorder="1" applyAlignment="1" applyProtection="1">
      <alignment vertical="top"/>
      <protection locked="0"/>
    </xf>
    <xf numFmtId="0" fontId="5" fillId="0" borderId="18" xfId="1" applyFont="1" applyBorder="1" applyAlignment="1" applyProtection="1">
      <alignment vertical="top"/>
      <protection locked="0"/>
    </xf>
    <xf numFmtId="0" fontId="5" fillId="0" borderId="0" xfId="1" applyFont="1" applyAlignment="1" applyProtection="1">
      <alignment horizontal="left" vertical="center"/>
      <protection locked="0"/>
    </xf>
    <xf numFmtId="0" fontId="5" fillId="0" borderId="0" xfId="1" applyFont="1" applyAlignment="1" applyProtection="1">
      <alignment horizontal="right" vertical="center"/>
      <protection locked="0"/>
    </xf>
    <xf numFmtId="0" fontId="5" fillId="0" borderId="25" xfId="1" applyFont="1" applyBorder="1" applyAlignment="1" applyProtection="1">
      <alignment horizontal="left" vertical="center"/>
      <protection locked="0"/>
    </xf>
    <xf numFmtId="0" fontId="5" fillId="0" borderId="0" xfId="1" applyFont="1" applyAlignment="1" applyProtection="1">
      <alignment horizontal="center" vertical="center"/>
      <protection locked="0"/>
    </xf>
    <xf numFmtId="0" fontId="5" fillId="0" borderId="0" xfId="1" applyFont="1" applyAlignment="1" applyProtection="1">
      <alignment horizontal="center" vertical="center" shrinkToFit="1"/>
      <protection locked="0"/>
    </xf>
    <xf numFmtId="0" fontId="5" fillId="2" borderId="1" xfId="1" applyFont="1" applyFill="1" applyBorder="1" applyAlignment="1">
      <alignment horizontal="center" vertical="center"/>
    </xf>
    <xf numFmtId="0" fontId="5" fillId="0" borderId="22" xfId="1" applyFont="1" applyBorder="1" applyAlignment="1" applyProtection="1">
      <alignment horizontal="right" vertical="center"/>
      <protection locked="0"/>
    </xf>
    <xf numFmtId="0" fontId="5" fillId="6" borderId="0" xfId="1" applyFont="1" applyFill="1" applyAlignment="1">
      <alignment horizontal="right" vertical="center"/>
    </xf>
    <xf numFmtId="0" fontId="5" fillId="0" borderId="48" xfId="1" applyFont="1" applyBorder="1" applyAlignment="1" applyProtection="1">
      <alignment horizontal="right" vertical="center"/>
      <protection locked="0"/>
    </xf>
    <xf numFmtId="0" fontId="5" fillId="0" borderId="41" xfId="1" applyFont="1" applyBorder="1" applyAlignment="1" applyProtection="1">
      <alignment horizontal="right" vertical="center"/>
      <protection locked="0"/>
    </xf>
    <xf numFmtId="180" fontId="5" fillId="6" borderId="0" xfId="1" applyNumberFormat="1" applyFont="1" applyFill="1" applyAlignment="1">
      <alignment horizontal="right" vertical="center"/>
    </xf>
    <xf numFmtId="0" fontId="5" fillId="0" borderId="0" xfId="1" applyFont="1" applyAlignment="1" applyProtection="1">
      <alignment horizontal="left"/>
      <protection locked="0"/>
    </xf>
    <xf numFmtId="0" fontId="5" fillId="0" borderId="75" xfId="1" applyFont="1" applyBorder="1" applyAlignment="1" applyProtection="1">
      <alignment horizontal="left" vertical="center" wrapText="1"/>
      <protection locked="0"/>
    </xf>
    <xf numFmtId="0" fontId="5" fillId="0" borderId="74" xfId="1" applyFont="1" applyBorder="1" applyAlignment="1" applyProtection="1">
      <alignment horizontal="left" vertical="center" wrapText="1"/>
      <protection locked="0"/>
    </xf>
    <xf numFmtId="0" fontId="5" fillId="0" borderId="78" xfId="1" applyFont="1" applyBorder="1" applyAlignment="1" applyProtection="1">
      <alignment horizontal="left" vertical="center" wrapText="1"/>
      <protection locked="0"/>
    </xf>
    <xf numFmtId="0" fontId="17" fillId="0" borderId="0" xfId="1" applyFont="1" applyAlignment="1" applyProtection="1">
      <alignment horizontal="center" vertical="center" wrapText="1"/>
      <protection locked="0"/>
    </xf>
    <xf numFmtId="0" fontId="12" fillId="0" borderId="100" xfId="1" applyFont="1" applyBorder="1" applyAlignment="1" applyProtection="1">
      <alignment horizontal="left" vertical="center" wrapText="1"/>
      <protection locked="0"/>
    </xf>
    <xf numFmtId="0" fontId="12" fillId="0" borderId="50" xfId="1" applyFont="1" applyBorder="1" applyAlignment="1" applyProtection="1">
      <alignment horizontal="left" vertical="center" wrapText="1"/>
      <protection locked="0"/>
    </xf>
    <xf numFmtId="0" fontId="12" fillId="0" borderId="68" xfId="1" applyFont="1" applyBorder="1" applyAlignment="1" applyProtection="1">
      <alignment horizontal="left" vertical="center" wrapText="1"/>
      <protection locked="0"/>
    </xf>
    <xf numFmtId="0" fontId="5" fillId="2" borderId="32"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31" xfId="1" applyFont="1" applyFill="1" applyBorder="1" applyAlignment="1">
      <alignment horizontal="center" vertical="center"/>
    </xf>
    <xf numFmtId="0" fontId="12" fillId="2" borderId="30" xfId="1" applyFont="1" applyFill="1" applyBorder="1" applyAlignment="1">
      <alignment horizontal="center" vertical="center" wrapText="1"/>
    </xf>
    <xf numFmtId="0" fontId="12" fillId="2" borderId="108" xfId="1" applyFont="1" applyFill="1" applyBorder="1" applyAlignment="1">
      <alignment horizontal="center" vertical="center" wrapText="1"/>
    </xf>
    <xf numFmtId="0" fontId="5" fillId="3" borderId="109" xfId="1" applyFont="1" applyFill="1" applyBorder="1" applyAlignment="1" applyProtection="1">
      <alignment horizontal="center" vertical="center" shrinkToFit="1"/>
      <protection locked="0"/>
    </xf>
    <xf numFmtId="0" fontId="5" fillId="3" borderId="30" xfId="1" applyFont="1" applyFill="1" applyBorder="1" applyAlignment="1" applyProtection="1">
      <alignment horizontal="center" vertical="center" shrinkToFit="1"/>
      <protection locked="0"/>
    </xf>
    <xf numFmtId="0" fontId="5" fillId="3" borderId="31" xfId="1" applyFont="1" applyFill="1" applyBorder="1" applyAlignment="1" applyProtection="1">
      <alignment horizontal="center" vertical="center" shrinkToFit="1"/>
      <protection locked="0"/>
    </xf>
    <xf numFmtId="0" fontId="12" fillId="2" borderId="32" xfId="1" applyFont="1" applyFill="1" applyBorder="1" applyAlignment="1">
      <alignment horizontal="center" vertical="center" wrapText="1"/>
    </xf>
    <xf numFmtId="0" fontId="5" fillId="0" borderId="109" xfId="1" applyFont="1" applyBorder="1" applyAlignment="1" applyProtection="1">
      <alignment horizontal="center" vertical="center" shrinkToFit="1"/>
      <protection locked="0"/>
    </xf>
    <xf numFmtId="0" fontId="5" fillId="0" borderId="30" xfId="1" applyFont="1" applyBorder="1" applyAlignment="1" applyProtection="1">
      <alignment horizontal="center" vertical="center" shrinkToFit="1"/>
      <protection locked="0"/>
    </xf>
    <xf numFmtId="0" fontId="5" fillId="0" borderId="33" xfId="1" applyFont="1" applyBorder="1" applyAlignment="1" applyProtection="1">
      <alignment horizontal="center" vertical="center" shrinkToFit="1"/>
      <protection locked="0"/>
    </xf>
    <xf numFmtId="0" fontId="5" fillId="2" borderId="103" xfId="1" applyFont="1" applyFill="1" applyBorder="1" applyAlignment="1">
      <alignment horizontal="center" vertical="center"/>
    </xf>
    <xf numFmtId="0" fontId="5" fillId="2" borderId="39" xfId="1" applyFont="1" applyFill="1" applyBorder="1" applyAlignment="1">
      <alignment horizontal="center" vertical="center"/>
    </xf>
    <xf numFmtId="0" fontId="5" fillId="2" borderId="102" xfId="1" applyFont="1" applyFill="1" applyBorder="1" applyAlignment="1">
      <alignment horizontal="center" vertical="center"/>
    </xf>
    <xf numFmtId="0" fontId="5" fillId="2" borderId="76" xfId="1" applyFont="1" applyFill="1" applyBorder="1" applyAlignment="1">
      <alignment horizontal="center" vertical="center"/>
    </xf>
    <xf numFmtId="0" fontId="5" fillId="2" borderId="75" xfId="1" applyFont="1" applyFill="1" applyBorder="1" applyAlignment="1">
      <alignment horizontal="center" vertical="center"/>
    </xf>
    <xf numFmtId="0" fontId="5" fillId="2" borderId="105" xfId="1" applyFont="1" applyFill="1" applyBorder="1" applyAlignment="1">
      <alignment horizontal="center" vertical="center"/>
    </xf>
    <xf numFmtId="0" fontId="5" fillId="0" borderId="39" xfId="1" applyFont="1" applyBorder="1" applyAlignment="1" applyProtection="1">
      <alignment horizontal="left" vertical="center" shrinkToFit="1"/>
      <protection locked="0"/>
    </xf>
    <xf numFmtId="0" fontId="5" fillId="0" borderId="42" xfId="1" applyFont="1" applyBorder="1" applyAlignment="1" applyProtection="1">
      <alignment horizontal="left" vertical="center" shrinkToFit="1"/>
      <protection locked="0"/>
    </xf>
    <xf numFmtId="0" fontId="6" fillId="0" borderId="0" xfId="1" applyFont="1" applyAlignment="1" applyProtection="1">
      <alignment horizontal="center" vertical="center"/>
      <protection locked="0"/>
    </xf>
    <xf numFmtId="0" fontId="5" fillId="2" borderId="80" xfId="1" applyFont="1" applyFill="1" applyBorder="1" applyAlignment="1">
      <alignment horizontal="center" vertical="center"/>
    </xf>
    <xf numFmtId="0" fontId="5" fillId="2" borderId="63" xfId="1" applyFont="1" applyFill="1" applyBorder="1" applyAlignment="1">
      <alignment horizontal="center" vertical="center"/>
    </xf>
    <xf numFmtId="0" fontId="5" fillId="2" borderId="95" xfId="1" applyFont="1" applyFill="1" applyBorder="1" applyAlignment="1">
      <alignment horizontal="center" vertical="center"/>
    </xf>
    <xf numFmtId="0" fontId="5" fillId="0" borderId="63" xfId="1" applyFont="1" applyBorder="1" applyAlignment="1" applyProtection="1">
      <alignment horizontal="left" vertical="center" shrinkToFit="1"/>
      <protection locked="0"/>
    </xf>
    <xf numFmtId="0" fontId="5" fillId="0" borderId="64" xfId="1" applyFont="1" applyBorder="1" applyAlignment="1" applyProtection="1">
      <alignment horizontal="left" vertical="center" shrinkToFit="1"/>
      <protection locked="0"/>
    </xf>
    <xf numFmtId="0" fontId="5" fillId="0" borderId="66" xfId="1" applyFont="1" applyBorder="1" applyAlignment="1" applyProtection="1">
      <alignment horizontal="left" vertical="center" shrinkToFit="1"/>
      <protection locked="0"/>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4" borderId="11"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11" xfId="1" applyFont="1" applyBorder="1" applyAlignment="1" applyProtection="1">
      <alignment horizontal="left" vertical="center"/>
      <protection locked="0"/>
    </xf>
    <xf numFmtId="0" fontId="5" fillId="0" borderId="13" xfId="1" applyFont="1" applyBorder="1" applyAlignment="1" applyProtection="1">
      <alignment horizontal="left" vertical="center"/>
      <protection locked="0"/>
    </xf>
    <xf numFmtId="0" fontId="5" fillId="2" borderId="10" xfId="1" applyFont="1" applyFill="1" applyBorder="1" applyAlignment="1">
      <alignment horizontal="center" vertical="center" shrinkToFit="1"/>
    </xf>
    <xf numFmtId="0" fontId="5" fillId="2" borderId="11" xfId="1" applyFont="1" applyFill="1" applyBorder="1" applyAlignment="1">
      <alignment horizontal="center" vertical="center" shrinkToFit="1"/>
    </xf>
    <xf numFmtId="0" fontId="5" fillId="2" borderId="12" xfId="1" applyFont="1" applyFill="1" applyBorder="1" applyAlignment="1">
      <alignment horizontal="center" vertical="center" shrinkToFit="1"/>
    </xf>
    <xf numFmtId="0" fontId="5" fillId="0" borderId="11" xfId="1" applyFont="1" applyBorder="1" applyAlignment="1" applyProtection="1">
      <alignment horizontal="left" vertical="center" shrinkToFit="1"/>
      <protection locked="0"/>
    </xf>
    <xf numFmtId="0" fontId="5" fillId="0" borderId="13" xfId="1" applyFont="1" applyBorder="1" applyAlignment="1" applyProtection="1">
      <alignment horizontal="left" vertical="center" shrinkToFit="1"/>
      <protection locked="0"/>
    </xf>
    <xf numFmtId="0" fontId="5" fillId="2" borderId="38" xfId="1" applyFont="1" applyFill="1" applyBorder="1" applyAlignment="1">
      <alignment horizontal="center" vertical="center" wrapText="1"/>
    </xf>
    <xf numFmtId="0" fontId="5" fillId="2" borderId="39"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41"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9"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102" xfId="1" applyFont="1" applyFill="1" applyBorder="1" applyAlignment="1">
      <alignment horizontal="center" vertical="center" textRotation="255"/>
    </xf>
    <xf numFmtId="0" fontId="5" fillId="2" borderId="97" xfId="1" applyFont="1" applyFill="1" applyBorder="1" applyAlignment="1">
      <alignment horizontal="center" vertical="center" textRotation="255"/>
    </xf>
    <xf numFmtId="0" fontId="5" fillId="2" borderId="99" xfId="1" applyFont="1" applyFill="1" applyBorder="1" applyAlignment="1">
      <alignment horizontal="center" vertical="center" textRotation="255"/>
    </xf>
    <xf numFmtId="0" fontId="5" fillId="2" borderId="103" xfId="1" applyFont="1" applyFill="1" applyBorder="1" applyAlignment="1">
      <alignment horizontal="center" vertical="center" shrinkToFit="1"/>
    </xf>
    <xf numFmtId="0" fontId="5" fillId="2" borderId="39" xfId="1" applyFont="1" applyFill="1" applyBorder="1" applyAlignment="1">
      <alignment horizontal="center" vertical="center" shrinkToFit="1"/>
    </xf>
    <xf numFmtId="0" fontId="5" fillId="2" borderId="102" xfId="1" applyFont="1" applyFill="1" applyBorder="1" applyAlignment="1">
      <alignment horizontal="center" vertical="center" shrinkToFit="1"/>
    </xf>
    <xf numFmtId="0" fontId="5" fillId="2" borderId="76" xfId="1" applyFont="1" applyFill="1" applyBorder="1" applyAlignment="1">
      <alignment horizontal="center" vertical="center" shrinkToFit="1"/>
    </xf>
    <xf numFmtId="0" fontId="5" fillId="2" borderId="75" xfId="1" applyFont="1" applyFill="1" applyBorder="1" applyAlignment="1">
      <alignment horizontal="center" vertical="center" shrinkToFit="1"/>
    </xf>
    <xf numFmtId="0" fontId="5" fillId="2" borderId="105" xfId="1" applyFont="1" applyFill="1" applyBorder="1" applyAlignment="1">
      <alignment horizontal="center" vertical="center" shrinkToFit="1"/>
    </xf>
    <xf numFmtId="0" fontId="5" fillId="0" borderId="40" xfId="1" applyFont="1" applyBorder="1" applyAlignment="1" applyProtection="1">
      <alignment horizontal="left" vertical="center" shrinkToFit="1"/>
      <protection locked="0"/>
    </xf>
    <xf numFmtId="0" fontId="5" fillId="2" borderId="104" xfId="1" applyFont="1" applyFill="1" applyBorder="1" applyAlignment="1">
      <alignment horizontal="center" vertical="center" textRotation="255" wrapText="1"/>
    </xf>
    <xf numFmtId="0" fontId="5" fillId="2" borderId="106" xfId="1" applyFont="1" applyFill="1" applyBorder="1" applyAlignment="1">
      <alignment horizontal="center" vertical="center" textRotation="255" wrapText="1"/>
    </xf>
    <xf numFmtId="0" fontId="5" fillId="2" borderId="107" xfId="1" applyFont="1" applyFill="1" applyBorder="1" applyAlignment="1">
      <alignment horizontal="center" vertical="center" textRotation="255" wrapText="1"/>
    </xf>
    <xf numFmtId="0" fontId="5" fillId="0" borderId="48" xfId="1" applyFont="1" applyBorder="1" applyAlignment="1" applyProtection="1">
      <alignment horizontal="center" vertical="center"/>
      <protection locked="0"/>
    </xf>
    <xf numFmtId="0" fontId="5" fillId="0" borderId="60" xfId="1" applyFont="1" applyBorder="1" applyAlignment="1" applyProtection="1">
      <alignment horizontal="center" vertical="center"/>
      <protection locked="0"/>
    </xf>
    <xf numFmtId="0" fontId="5" fillId="0" borderId="100" xfId="1" applyFont="1" applyBorder="1" applyAlignment="1" applyProtection="1">
      <alignment horizontal="center" vertical="center"/>
      <protection locked="0"/>
    </xf>
    <xf numFmtId="0" fontId="5" fillId="0" borderId="50" xfId="1" applyFont="1" applyBorder="1" applyAlignment="1" applyProtection="1">
      <alignment horizontal="center" vertical="center"/>
      <protection locked="0"/>
    </xf>
    <xf numFmtId="0" fontId="5" fillId="0" borderId="75" xfId="1" applyFont="1" applyBorder="1" applyAlignment="1" applyProtection="1">
      <alignment vertical="center"/>
      <protection locked="0"/>
    </xf>
    <xf numFmtId="0" fontId="5" fillId="0" borderId="80" xfId="1" applyFont="1" applyBorder="1" applyAlignment="1" applyProtection="1">
      <alignment horizontal="center" vertical="center" wrapText="1"/>
      <protection locked="0"/>
    </xf>
    <xf numFmtId="0" fontId="5" fillId="0" borderId="63" xfId="1" applyFont="1" applyBorder="1" applyAlignment="1" applyProtection="1">
      <alignment horizontal="center" vertical="center" wrapText="1"/>
      <protection locked="0"/>
    </xf>
    <xf numFmtId="0" fontId="5" fillId="0" borderId="95" xfId="1" applyFont="1" applyBorder="1" applyAlignment="1" applyProtection="1">
      <alignment horizontal="center" vertical="center" wrapText="1"/>
      <protection locked="0"/>
    </xf>
    <xf numFmtId="0" fontId="5" fillId="0" borderId="96" xfId="1" applyFont="1" applyBorder="1" applyAlignment="1" applyProtection="1">
      <alignment horizontal="center" vertical="center" wrapText="1"/>
      <protection locked="0"/>
    </xf>
    <xf numFmtId="0" fontId="5" fillId="0" borderId="97" xfId="1" applyFont="1" applyBorder="1" applyAlignment="1" applyProtection="1">
      <alignment horizontal="center" vertical="center" wrapText="1"/>
      <protection locked="0"/>
    </xf>
    <xf numFmtId="0" fontId="5" fillId="0" borderId="98" xfId="1" applyFont="1" applyBorder="1" applyAlignment="1" applyProtection="1">
      <alignment horizontal="center" vertical="center" wrapText="1"/>
      <protection locked="0"/>
    </xf>
    <xf numFmtId="0" fontId="5" fillId="0" borderId="35" xfId="1" applyFont="1" applyBorder="1" applyAlignment="1" applyProtection="1">
      <alignment horizontal="center" vertical="center" wrapText="1"/>
      <protection locked="0"/>
    </xf>
    <xf numFmtId="0" fontId="5" fillId="0" borderId="99" xfId="1" applyFont="1" applyBorder="1" applyAlignment="1" applyProtection="1">
      <alignment horizontal="center" vertical="center" wrapText="1"/>
      <protection locked="0"/>
    </xf>
    <xf numFmtId="0" fontId="5" fillId="2" borderId="67" xfId="1" applyFont="1" applyFill="1" applyBorder="1" applyAlignment="1">
      <alignment horizontal="center" vertical="center"/>
    </xf>
    <xf numFmtId="0" fontId="5" fillId="2" borderId="68" xfId="1" applyFont="1" applyFill="1" applyBorder="1" applyAlignment="1">
      <alignment horizontal="center" vertical="center"/>
    </xf>
    <xf numFmtId="0" fontId="6" fillId="6" borderId="50" xfId="1" applyFont="1" applyFill="1" applyBorder="1" applyAlignment="1">
      <alignment horizontal="center" vertical="center"/>
    </xf>
    <xf numFmtId="179" fontId="5" fillId="3" borderId="69" xfId="1" applyNumberFormat="1" applyFont="1" applyFill="1" applyBorder="1" applyAlignment="1">
      <alignment horizontal="center" vertical="center"/>
    </xf>
    <xf numFmtId="179" fontId="5" fillId="3" borderId="70" xfId="1" applyNumberFormat="1" applyFont="1" applyFill="1" applyBorder="1" applyAlignment="1">
      <alignment horizontal="center" vertical="center"/>
    </xf>
    <xf numFmtId="179" fontId="5" fillId="3" borderId="71" xfId="1" applyNumberFormat="1" applyFont="1" applyFill="1" applyBorder="1" applyAlignment="1">
      <alignment horizontal="center" vertical="center"/>
    </xf>
    <xf numFmtId="0" fontId="5" fillId="2" borderId="41"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19" xfId="1" applyFont="1" applyFill="1" applyBorder="1" applyAlignment="1">
      <alignment horizontal="left" vertical="center" wrapText="1"/>
    </xf>
    <xf numFmtId="0" fontId="5" fillId="2" borderId="34"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5" fillId="0" borderId="41" xfId="1" applyFont="1" applyBorder="1" applyAlignment="1" applyProtection="1">
      <alignment horizontal="center" vertical="center"/>
      <protection locked="0"/>
    </xf>
    <xf numFmtId="0" fontId="5" fillId="3" borderId="11" xfId="1" applyFont="1" applyFill="1" applyBorder="1" applyAlignment="1" applyProtection="1">
      <alignment horizontal="left" vertical="center" shrinkToFit="1"/>
      <protection locked="0"/>
    </xf>
    <xf numFmtId="0" fontId="5" fillId="3" borderId="13" xfId="1" applyFont="1" applyFill="1" applyBorder="1" applyAlignment="1" applyProtection="1">
      <alignment horizontal="left" vertical="center" shrinkToFit="1"/>
      <protection locked="0"/>
    </xf>
    <xf numFmtId="0" fontId="5" fillId="0" borderId="66" xfId="1" applyFont="1" applyBorder="1" applyAlignment="1" applyProtection="1">
      <alignment horizontal="center" vertical="center"/>
      <protection locked="0"/>
    </xf>
    <xf numFmtId="0" fontId="5" fillId="0" borderId="85" xfId="1" applyFont="1" applyBorder="1" applyAlignment="1" applyProtection="1">
      <alignment horizontal="center" vertical="center"/>
      <protection locked="0"/>
    </xf>
    <xf numFmtId="0" fontId="5" fillId="2" borderId="47" xfId="1" applyFont="1" applyFill="1" applyBorder="1" applyAlignment="1">
      <alignment horizontal="center" vertical="center"/>
    </xf>
    <xf numFmtId="0" fontId="5" fillId="2" borderId="59" xfId="1" applyFont="1" applyFill="1" applyBorder="1" applyAlignment="1">
      <alignment horizontal="center" vertical="center"/>
    </xf>
    <xf numFmtId="0" fontId="5" fillId="5" borderId="48" xfId="1" applyFont="1" applyFill="1" applyBorder="1" applyAlignment="1" applyProtection="1">
      <alignment horizontal="center" vertical="center"/>
      <protection locked="0"/>
    </xf>
    <xf numFmtId="0" fontId="6" fillId="6" borderId="80" xfId="1" applyFont="1" applyFill="1" applyBorder="1" applyAlignment="1">
      <alignment horizontal="center" vertical="center"/>
    </xf>
    <xf numFmtId="0" fontId="6" fillId="6" borderId="63" xfId="1" applyFont="1" applyFill="1" applyBorder="1" applyAlignment="1">
      <alignment horizontal="center" vertical="center"/>
    </xf>
    <xf numFmtId="179" fontId="5" fillId="3" borderId="86" xfId="1" applyNumberFormat="1" applyFont="1" applyFill="1" applyBorder="1" applyAlignment="1">
      <alignment horizontal="center" vertical="center"/>
    </xf>
    <xf numFmtId="179" fontId="5" fillId="3" borderId="87" xfId="1" applyNumberFormat="1" applyFont="1" applyFill="1" applyBorder="1" applyAlignment="1">
      <alignment horizontal="center" vertical="center"/>
    </xf>
    <xf numFmtId="179" fontId="5" fillId="3" borderId="88" xfId="1" applyNumberFormat="1" applyFont="1" applyFill="1" applyBorder="1" applyAlignment="1">
      <alignment horizontal="center" vertical="center"/>
    </xf>
    <xf numFmtId="0" fontId="5" fillId="4" borderId="89" xfId="1" applyFont="1" applyFill="1" applyBorder="1" applyAlignment="1">
      <alignment horizontal="center" vertical="center"/>
    </xf>
    <xf numFmtId="0" fontId="5" fillId="4" borderId="90" xfId="1" applyFont="1" applyFill="1" applyBorder="1" applyAlignment="1">
      <alignment horizontal="center" vertical="center"/>
    </xf>
    <xf numFmtId="0" fontId="5" fillId="4" borderId="91" xfId="1" applyFont="1" applyFill="1" applyBorder="1" applyAlignment="1">
      <alignment horizontal="center" vertical="center"/>
    </xf>
    <xf numFmtId="0" fontId="5" fillId="4" borderId="94" xfId="1" applyFont="1" applyFill="1" applyBorder="1" applyAlignment="1">
      <alignment horizontal="center" vertical="center"/>
    </xf>
    <xf numFmtId="0" fontId="5" fillId="4" borderId="35" xfId="1" applyFont="1" applyFill="1" applyBorder="1" applyAlignment="1">
      <alignment horizontal="center" vertical="center"/>
    </xf>
    <xf numFmtId="0" fontId="5" fillId="4" borderId="36" xfId="1" applyFont="1" applyFill="1" applyBorder="1" applyAlignment="1">
      <alignment horizontal="center" vertical="center"/>
    </xf>
    <xf numFmtId="0" fontId="5" fillId="6" borderId="92" xfId="1" applyFont="1" applyFill="1" applyBorder="1" applyAlignment="1">
      <alignment horizontal="center" vertical="center"/>
    </xf>
    <xf numFmtId="0" fontId="5" fillId="6" borderId="90" xfId="1" applyFont="1" applyFill="1" applyBorder="1" applyAlignment="1">
      <alignment horizontal="center" vertical="center"/>
    </xf>
    <xf numFmtId="0" fontId="5" fillId="6" borderId="34" xfId="1" applyFont="1" applyFill="1" applyBorder="1" applyAlignment="1">
      <alignment horizontal="center" vertical="center"/>
    </xf>
    <xf numFmtId="0" fontId="5" fillId="6" borderId="35" xfId="1" applyFont="1" applyFill="1" applyBorder="1" applyAlignment="1">
      <alignment horizontal="center" vertical="center"/>
    </xf>
    <xf numFmtId="0" fontId="5" fillId="6" borderId="93" xfId="1" applyFont="1" applyFill="1" applyBorder="1" applyAlignment="1" applyProtection="1">
      <alignment horizontal="center" vertical="center"/>
      <protection locked="0"/>
    </xf>
    <xf numFmtId="0" fontId="5" fillId="6" borderId="37" xfId="1" applyFont="1" applyFill="1" applyBorder="1" applyAlignment="1" applyProtection="1">
      <alignment horizontal="center" vertical="center"/>
      <protection locked="0"/>
    </xf>
    <xf numFmtId="0" fontId="5" fillId="0" borderId="47" xfId="1" applyFont="1" applyBorder="1" applyAlignment="1" applyProtection="1">
      <alignment horizontal="center" vertical="center"/>
      <protection locked="0"/>
    </xf>
    <xf numFmtId="0" fontId="5" fillId="4" borderId="62"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81" xfId="1" applyFont="1" applyFill="1" applyBorder="1" applyAlignment="1">
      <alignment horizontal="center" vertical="center"/>
    </xf>
    <xf numFmtId="0" fontId="5" fillId="4" borderId="82" xfId="1" applyFont="1" applyFill="1" applyBorder="1" applyAlignment="1">
      <alignment horizontal="center" vertical="center"/>
    </xf>
    <xf numFmtId="0" fontId="5" fillId="4" borderId="83" xfId="1" applyFont="1" applyFill="1" applyBorder="1" applyAlignment="1">
      <alignment horizontal="center" vertical="center"/>
    </xf>
    <xf numFmtId="0" fontId="5" fillId="3" borderId="65" xfId="1" applyFont="1" applyFill="1" applyBorder="1" applyAlignment="1" applyProtection="1">
      <alignment horizontal="center" vertical="center"/>
      <protection locked="0"/>
    </xf>
    <xf numFmtId="0" fontId="5" fillId="3" borderId="63" xfId="1" applyFont="1" applyFill="1" applyBorder="1" applyAlignment="1" applyProtection="1">
      <alignment horizontal="center" vertical="center"/>
      <protection locked="0"/>
    </xf>
    <xf numFmtId="0" fontId="5" fillId="3" borderId="84" xfId="1" applyFont="1" applyFill="1" applyBorder="1" applyAlignment="1" applyProtection="1">
      <alignment horizontal="center" vertical="center"/>
      <protection locked="0"/>
    </xf>
    <xf numFmtId="0" fontId="5" fillId="3" borderId="82" xfId="1" applyFont="1" applyFill="1" applyBorder="1" applyAlignment="1" applyProtection="1">
      <alignment horizontal="center" vertical="center"/>
      <protection locked="0"/>
    </xf>
    <xf numFmtId="0" fontId="5" fillId="0" borderId="65" xfId="1" applyFont="1" applyBorder="1" applyAlignment="1" applyProtection="1">
      <alignment horizontal="center" vertical="center"/>
      <protection locked="0"/>
    </xf>
    <xf numFmtId="0" fontId="5" fillId="0" borderId="63" xfId="1" applyFont="1" applyBorder="1" applyAlignment="1" applyProtection="1">
      <alignment horizontal="center" vertical="center"/>
      <protection locked="0"/>
    </xf>
    <xf numFmtId="0" fontId="5" fillId="0" borderId="73" xfId="1" applyFont="1" applyBorder="1" applyAlignment="1" applyProtection="1">
      <alignment horizontal="center" vertical="center"/>
      <protection locked="0"/>
    </xf>
    <xf numFmtId="0" fontId="5" fillId="0" borderId="75" xfId="1" applyFont="1" applyBorder="1" applyAlignment="1" applyProtection="1">
      <alignment horizontal="center" vertical="center"/>
      <protection locked="0"/>
    </xf>
    <xf numFmtId="0" fontId="5" fillId="0" borderId="66" xfId="1" applyFont="1" applyBorder="1" applyAlignment="1" applyProtection="1">
      <alignment horizontal="left" vertical="center"/>
      <protection locked="0"/>
    </xf>
    <xf numFmtId="0" fontId="5" fillId="0" borderId="78" xfId="1" applyFont="1" applyBorder="1" applyAlignment="1" applyProtection="1">
      <alignment horizontal="left" vertical="center"/>
      <protection locked="0"/>
    </xf>
    <xf numFmtId="0" fontId="5" fillId="2" borderId="73" xfId="1" applyFont="1" applyFill="1" applyBorder="1" applyAlignment="1">
      <alignment horizontal="center" vertical="center"/>
    </xf>
    <xf numFmtId="0" fontId="5" fillId="2" borderId="74" xfId="1" applyFont="1" applyFill="1" applyBorder="1" applyAlignment="1">
      <alignment horizontal="center" vertical="center"/>
    </xf>
    <xf numFmtId="0" fontId="6" fillId="6" borderId="76" xfId="1" applyFont="1" applyFill="1" applyBorder="1" applyAlignment="1">
      <alignment horizontal="center" vertical="center"/>
    </xf>
    <xf numFmtId="0" fontId="6" fillId="6" borderId="75"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5" xfId="1" applyFont="1" applyFill="1" applyBorder="1" applyAlignment="1">
      <alignment horizontal="center" vertical="center"/>
    </xf>
    <xf numFmtId="0" fontId="5" fillId="4" borderId="26"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53" xfId="1" applyFont="1" applyFill="1" applyBorder="1" applyAlignment="1">
      <alignment horizontal="center" vertical="center"/>
    </xf>
    <xf numFmtId="0" fontId="5" fillId="0" borderId="54" xfId="1" applyFont="1" applyBorder="1" applyAlignment="1" applyProtection="1">
      <alignment horizontal="center" vertical="center"/>
      <protection locked="0"/>
    </xf>
    <xf numFmtId="0" fontId="6" fillId="6" borderId="55" xfId="1" applyFont="1" applyFill="1" applyBorder="1" applyAlignment="1">
      <alignment horizontal="center" vertical="center"/>
    </xf>
    <xf numFmtId="0" fontId="6" fillId="6" borderId="54" xfId="1" applyFont="1" applyFill="1" applyBorder="1" applyAlignment="1">
      <alignment horizontal="center" vertical="center"/>
    </xf>
    <xf numFmtId="0" fontId="5" fillId="4" borderId="57" xfId="1" applyFont="1" applyFill="1" applyBorder="1" applyAlignment="1">
      <alignment horizontal="center" vertical="center"/>
    </xf>
    <xf numFmtId="0" fontId="5" fillId="4" borderId="54" xfId="1" applyFont="1" applyFill="1" applyBorder="1" applyAlignment="1">
      <alignment horizontal="center" vertical="center"/>
    </xf>
    <xf numFmtId="0" fontId="5" fillId="4" borderId="53" xfId="1" applyFont="1" applyFill="1" applyBorder="1" applyAlignment="1">
      <alignment horizontal="center" vertical="center"/>
    </xf>
    <xf numFmtId="0" fontId="5" fillId="0" borderId="52" xfId="1" applyFont="1" applyBorder="1" applyAlignment="1" applyProtection="1">
      <alignment horizontal="center" vertical="center"/>
      <protection locked="0"/>
    </xf>
    <xf numFmtId="0" fontId="6" fillId="6" borderId="60" xfId="1" applyFont="1" applyFill="1" applyBorder="1" applyAlignment="1">
      <alignment horizontal="center" vertical="center"/>
    </xf>
    <xf numFmtId="0" fontId="6" fillId="6" borderId="48" xfId="1" applyFont="1" applyFill="1" applyBorder="1" applyAlignment="1">
      <alignment horizontal="center" vertical="center"/>
    </xf>
    <xf numFmtId="0" fontId="5" fillId="2" borderId="43" xfId="1" applyFont="1" applyFill="1" applyBorder="1" applyAlignment="1">
      <alignment horizontal="center" vertical="center" textRotation="255"/>
    </xf>
    <xf numFmtId="0" fontId="5" fillId="2" borderId="44" xfId="1" applyFont="1" applyFill="1" applyBorder="1" applyAlignment="1">
      <alignment horizontal="center" vertical="center" textRotation="255"/>
    </xf>
    <xf numFmtId="0" fontId="5" fillId="2" borderId="45" xfId="1" applyFont="1" applyFill="1" applyBorder="1" applyAlignment="1">
      <alignment horizontal="center" vertical="center" textRotation="255"/>
    </xf>
    <xf numFmtId="0" fontId="5" fillId="2" borderId="2"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34"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4" borderId="51"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62" xfId="1" applyFont="1" applyFill="1" applyBorder="1" applyAlignment="1">
      <alignment horizontal="left" vertical="center" wrapText="1"/>
    </xf>
    <xf numFmtId="0" fontId="5" fillId="4" borderId="63" xfId="1" applyFont="1" applyFill="1" applyBorder="1" applyAlignment="1">
      <alignment horizontal="left" vertical="center" wrapText="1"/>
    </xf>
    <xf numFmtId="0" fontId="5" fillId="4" borderId="64" xfId="1" applyFont="1" applyFill="1" applyBorder="1" applyAlignment="1">
      <alignment horizontal="left" vertical="center" wrapText="1"/>
    </xf>
    <xf numFmtId="0" fontId="5" fillId="4" borderId="72" xfId="1" applyFont="1" applyFill="1" applyBorder="1" applyAlignment="1">
      <alignment horizontal="left" vertical="center" wrapText="1"/>
    </xf>
    <xf numFmtId="0" fontId="5" fillId="4" borderId="0" xfId="1" applyFont="1" applyFill="1" applyAlignment="1">
      <alignment horizontal="left" vertical="center" wrapText="1"/>
    </xf>
    <xf numFmtId="0" fontId="5" fillId="4" borderId="19" xfId="1" applyFont="1" applyFill="1" applyBorder="1" applyAlignment="1">
      <alignment horizontal="left" vertical="center" wrapText="1"/>
    </xf>
    <xf numFmtId="0" fontId="5" fillId="4" borderId="77" xfId="1" applyFont="1" applyFill="1" applyBorder="1" applyAlignment="1">
      <alignment horizontal="left" vertical="center" wrapText="1"/>
    </xf>
    <xf numFmtId="0" fontId="5" fillId="4" borderId="75" xfId="1" applyFont="1" applyFill="1" applyBorder="1" applyAlignment="1">
      <alignment horizontal="left" vertical="center" wrapText="1"/>
    </xf>
    <xf numFmtId="0" fontId="5" fillId="4" borderId="74" xfId="1" applyFont="1" applyFill="1" applyBorder="1" applyAlignment="1">
      <alignment horizontal="left" vertical="center" wrapText="1"/>
    </xf>
    <xf numFmtId="0" fontId="5" fillId="4" borderId="79" xfId="1" applyFont="1" applyFill="1" applyBorder="1" applyAlignment="1">
      <alignment horizontal="center" vertical="center"/>
    </xf>
    <xf numFmtId="0" fontId="5" fillId="4" borderId="48" xfId="1" applyFont="1" applyFill="1" applyBorder="1" applyAlignment="1">
      <alignment horizontal="center" vertical="center"/>
    </xf>
    <xf numFmtId="0" fontId="5" fillId="4" borderId="59" xfId="1" applyFont="1" applyFill="1" applyBorder="1" applyAlignment="1">
      <alignment horizontal="center" vertical="center"/>
    </xf>
    <xf numFmtId="0" fontId="5" fillId="0" borderId="50" xfId="1" applyFont="1" applyBorder="1" applyAlignment="1" applyProtection="1">
      <alignment horizontal="left" vertical="center" wrapText="1"/>
      <protection locked="0"/>
    </xf>
    <xf numFmtId="0" fontId="5" fillId="2" borderId="15" xfId="1" applyFont="1" applyFill="1" applyBorder="1" applyAlignment="1">
      <alignment horizontal="center" vertical="center"/>
    </xf>
    <xf numFmtId="0" fontId="5" fillId="0" borderId="0" xfId="1" applyFont="1" applyAlignment="1" applyProtection="1">
      <alignment horizontal="left" vertical="center" shrinkToFit="1"/>
      <protection locked="0"/>
    </xf>
    <xf numFmtId="0" fontId="5" fillId="0" borderId="25" xfId="1" applyFont="1" applyBorder="1" applyAlignment="1" applyProtection="1">
      <alignment horizontal="left" vertical="center" shrinkToFit="1"/>
      <protection locked="0"/>
    </xf>
    <xf numFmtId="0" fontId="11" fillId="0" borderId="15"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5" fillId="0" borderId="16" xfId="1" applyFont="1" applyBorder="1" applyAlignment="1" applyProtection="1">
      <alignment horizontal="center" vertical="center" shrinkToFit="1"/>
      <protection locked="0"/>
    </xf>
    <xf numFmtId="0" fontId="5" fillId="0" borderId="46" xfId="1" applyFont="1" applyBorder="1" applyAlignment="1" applyProtection="1">
      <alignment horizontal="center" vertical="center" shrinkToFit="1"/>
      <protection locked="0"/>
    </xf>
    <xf numFmtId="0" fontId="5" fillId="0" borderId="22" xfId="1" applyFont="1" applyBorder="1" applyAlignment="1" applyProtection="1">
      <alignment horizontal="center" vertical="center" shrinkToFit="1"/>
      <protection locked="0"/>
    </xf>
    <xf numFmtId="0" fontId="5" fillId="0" borderId="22" xfId="1" applyFont="1" applyBorder="1" applyAlignment="1" applyProtection="1">
      <alignment horizontal="center" vertical="center"/>
      <protection locked="0"/>
    </xf>
    <xf numFmtId="0" fontId="6" fillId="0" borderId="22" xfId="1" applyFont="1" applyBorder="1" applyAlignment="1" applyProtection="1">
      <alignment horizontal="center" vertical="center"/>
      <protection locked="0"/>
    </xf>
    <xf numFmtId="0" fontId="5" fillId="4" borderId="43" xfId="1" applyFont="1" applyFill="1" applyBorder="1" applyAlignment="1">
      <alignment horizontal="center" vertical="center" textRotation="255"/>
    </xf>
    <xf numFmtId="0" fontId="5" fillId="4" borderId="44" xfId="1" applyFont="1" applyFill="1" applyBorder="1" applyAlignment="1">
      <alignment horizontal="center" vertical="center" textRotation="255"/>
    </xf>
    <xf numFmtId="0" fontId="5" fillId="4" borderId="45" xfId="1" applyFont="1" applyFill="1" applyBorder="1" applyAlignment="1">
      <alignment horizontal="center" vertical="center" textRotation="255"/>
    </xf>
    <xf numFmtId="0" fontId="5" fillId="4" borderId="7"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0" borderId="5" xfId="1" applyFont="1" applyBorder="1" applyAlignment="1" applyProtection="1">
      <alignment horizontal="center" vertical="center" shrinkToFit="1"/>
      <protection locked="0"/>
    </xf>
    <xf numFmtId="0" fontId="5" fillId="4" borderId="41"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19"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5" fillId="4" borderId="17" xfId="1" applyFont="1" applyFill="1" applyBorder="1" applyAlignment="1">
      <alignment horizontal="center" vertical="center" wrapText="1"/>
    </xf>
    <xf numFmtId="0" fontId="5" fillId="0" borderId="39" xfId="1" applyFont="1" applyBorder="1" applyAlignment="1" applyProtection="1">
      <alignment horizontal="center" vertical="center" shrinkToFit="1"/>
      <protection locked="0"/>
    </xf>
    <xf numFmtId="0" fontId="11" fillId="0" borderId="0" xfId="1" applyFont="1" applyAlignment="1" applyProtection="1">
      <alignment horizontal="left" vertical="top" wrapText="1"/>
      <protection locked="0"/>
    </xf>
    <xf numFmtId="0" fontId="11" fillId="0" borderId="25" xfId="1" applyFont="1" applyBorder="1" applyAlignment="1" applyProtection="1">
      <alignment horizontal="left" vertical="top" wrapText="1"/>
      <protection locked="0"/>
    </xf>
    <xf numFmtId="0" fontId="5" fillId="0" borderId="0" xfId="1" applyFont="1" applyAlignment="1" applyProtection="1">
      <alignment horizontal="left" vertical="top" shrinkToFit="1"/>
      <protection locked="0"/>
    </xf>
    <xf numFmtId="0" fontId="5" fillId="0" borderId="25" xfId="1" applyFont="1" applyBorder="1" applyAlignment="1" applyProtection="1">
      <alignment horizontal="left" vertical="top" shrinkToFit="1"/>
      <protection locked="0"/>
    </xf>
    <xf numFmtId="0" fontId="5" fillId="0" borderId="16" xfId="1" applyFont="1" applyBorder="1" applyAlignment="1" applyProtection="1">
      <alignment horizontal="left" vertical="top" shrinkToFit="1"/>
      <protection locked="0"/>
    </xf>
    <xf numFmtId="0" fontId="5" fillId="0" borderId="18" xfId="1" applyFont="1" applyBorder="1" applyAlignment="1" applyProtection="1">
      <alignment horizontal="left" vertical="top" shrinkToFit="1"/>
      <protection locked="0"/>
    </xf>
    <xf numFmtId="176" fontId="6" fillId="6" borderId="35" xfId="1" applyNumberFormat="1" applyFont="1" applyFill="1" applyBorder="1" applyAlignment="1">
      <alignment horizontal="left" vertical="center"/>
    </xf>
    <xf numFmtId="0" fontId="5" fillId="6" borderId="10" xfId="1" applyFont="1" applyFill="1" applyBorder="1" applyAlignment="1">
      <alignment horizontal="center" vertical="center"/>
    </xf>
    <xf numFmtId="0" fontId="5" fillId="6" borderId="11" xfId="1" applyFont="1" applyFill="1" applyBorder="1" applyAlignment="1">
      <alignment horizontal="center" vertical="center"/>
    </xf>
    <xf numFmtId="176" fontId="5" fillId="6" borderId="11" xfId="1" applyNumberFormat="1" applyFont="1" applyFill="1" applyBorder="1" applyAlignment="1">
      <alignment horizontal="center" vertical="center" wrapText="1"/>
    </xf>
    <xf numFmtId="176" fontId="5" fillId="6" borderId="13" xfId="1" applyNumberFormat="1" applyFont="1" applyFill="1" applyBorder="1" applyAlignment="1">
      <alignment horizontal="center"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2" xfId="1" applyFont="1" applyFill="1" applyBorder="1" applyAlignment="1">
      <alignment horizontal="center" vertical="center"/>
    </xf>
    <xf numFmtId="176" fontId="6" fillId="6" borderId="10" xfId="1" applyNumberFormat="1" applyFont="1" applyFill="1" applyBorder="1" applyAlignment="1">
      <alignment horizontal="center" vertical="center"/>
    </xf>
    <xf numFmtId="176" fontId="6" fillId="6" borderId="11" xfId="1" applyNumberFormat="1" applyFont="1" applyFill="1" applyBorder="1" applyAlignment="1">
      <alignment horizontal="center" vertical="center"/>
    </xf>
    <xf numFmtId="176" fontId="6" fillId="6" borderId="12" xfId="1" applyNumberFormat="1" applyFont="1" applyFill="1" applyBorder="1" applyAlignment="1">
      <alignment horizontal="center" vertical="center"/>
    </xf>
    <xf numFmtId="176" fontId="6" fillId="5" borderId="10" xfId="1" applyNumberFormat="1" applyFont="1" applyFill="1" applyBorder="1" applyAlignment="1">
      <alignment horizontal="center" vertical="center"/>
    </xf>
    <xf numFmtId="176" fontId="6" fillId="5" borderId="11" xfId="1" applyNumberFormat="1" applyFont="1" applyFill="1" applyBorder="1" applyAlignment="1">
      <alignment horizontal="center" vertical="center"/>
    </xf>
    <xf numFmtId="176" fontId="6" fillId="5" borderId="12" xfId="1" applyNumberFormat="1" applyFont="1" applyFill="1" applyBorder="1" applyAlignment="1">
      <alignment horizontal="center" vertical="center"/>
    </xf>
    <xf numFmtId="176" fontId="6" fillId="6" borderId="38" xfId="1" applyNumberFormat="1" applyFont="1" applyFill="1" applyBorder="1" applyAlignment="1">
      <alignment horizontal="center" vertical="center"/>
    </xf>
    <xf numFmtId="176" fontId="6" fillId="6" borderId="39" xfId="1" applyNumberFormat="1" applyFont="1" applyFill="1" applyBorder="1" applyAlignment="1">
      <alignment horizontal="center" vertical="center"/>
    </xf>
    <xf numFmtId="176" fontId="6" fillId="6" borderId="42" xfId="1" applyNumberFormat="1" applyFont="1" applyFill="1" applyBorder="1" applyAlignment="1">
      <alignment horizontal="center" vertical="center"/>
    </xf>
    <xf numFmtId="176" fontId="6" fillId="6" borderId="34" xfId="1" applyNumberFormat="1" applyFont="1" applyFill="1" applyBorder="1" applyAlignment="1">
      <alignment horizontal="center" vertical="center"/>
    </xf>
    <xf numFmtId="176" fontId="6" fillId="6" borderId="35" xfId="1" applyNumberFormat="1" applyFont="1" applyFill="1" applyBorder="1" applyAlignment="1">
      <alignment horizontal="center" vertical="center"/>
    </xf>
    <xf numFmtId="176" fontId="6" fillId="6" borderId="37" xfId="1" applyNumberFormat="1" applyFont="1" applyFill="1" applyBorder="1" applyAlignment="1">
      <alignment horizontal="center" vertical="center"/>
    </xf>
    <xf numFmtId="178" fontId="6" fillId="6" borderId="11" xfId="1" applyNumberFormat="1" applyFont="1" applyFill="1" applyBorder="1" applyAlignment="1">
      <alignment horizontal="left" vertical="center"/>
    </xf>
    <xf numFmtId="178" fontId="6" fillId="6" borderId="12" xfId="1" applyNumberFormat="1" applyFont="1" applyFill="1" applyBorder="1" applyAlignment="1">
      <alignment horizontal="left" vertical="center"/>
    </xf>
    <xf numFmtId="177" fontId="5" fillId="0" borderId="10" xfId="1" applyNumberFormat="1" applyFont="1" applyBorder="1" applyAlignment="1" applyProtection="1">
      <alignment horizontal="center" vertical="center"/>
      <protection locked="0"/>
    </xf>
    <xf numFmtId="177" fontId="5" fillId="0" borderId="11" xfId="1" applyNumberFormat="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4" borderId="10" xfId="1" applyFont="1" applyFill="1" applyBorder="1" applyAlignment="1">
      <alignment horizontal="center" vertical="center"/>
    </xf>
    <xf numFmtId="0" fontId="11" fillId="2" borderId="10"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12"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2"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9"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7"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xf>
    <xf numFmtId="0" fontId="10" fillId="7" borderId="7" xfId="0" applyFont="1" applyFill="1" applyBorder="1" applyAlignment="1" applyProtection="1">
      <alignment horizontal="center" vertical="center"/>
      <protection locked="0"/>
    </xf>
    <xf numFmtId="0" fontId="10" fillId="7" borderId="5" xfId="0" applyFont="1" applyFill="1" applyBorder="1" applyAlignment="1" applyProtection="1">
      <alignment horizontal="center" vertical="center"/>
      <protection locked="0"/>
    </xf>
    <xf numFmtId="0" fontId="10" fillId="7" borderId="6" xfId="0" applyFont="1" applyFill="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10" fillId="7" borderId="34" xfId="0" applyFont="1" applyFill="1" applyBorder="1" applyAlignment="1" applyProtection="1">
      <alignment horizontal="center" vertical="center"/>
      <protection locked="0"/>
    </xf>
    <xf numFmtId="0" fontId="10" fillId="7" borderId="35" xfId="0" applyFont="1" applyFill="1" applyBorder="1" applyAlignment="1" applyProtection="1">
      <alignment horizontal="center" vertical="center"/>
      <protection locked="0"/>
    </xf>
    <xf numFmtId="0" fontId="10" fillId="7" borderId="36" xfId="0" applyFont="1" applyFill="1" applyBorder="1" applyAlignment="1" applyProtection="1">
      <alignment horizontal="center" vertical="center"/>
      <protection locked="0"/>
    </xf>
    <xf numFmtId="0" fontId="5" fillId="0" borderId="34" xfId="1" applyFont="1" applyBorder="1" applyAlignment="1" applyProtection="1">
      <alignment horizontal="center" vertical="center"/>
      <protection locked="0"/>
    </xf>
    <xf numFmtId="0" fontId="5" fillId="0" borderId="35"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2" borderId="38" xfId="1" applyFont="1" applyFill="1" applyBorder="1" applyAlignment="1">
      <alignment horizontal="center" vertical="center"/>
    </xf>
    <xf numFmtId="0" fontId="5" fillId="2" borderId="40" xfId="1" applyFont="1" applyFill="1" applyBorder="1" applyAlignment="1">
      <alignment horizontal="center" vertical="center"/>
    </xf>
    <xf numFmtId="176" fontId="5" fillId="4" borderId="27" xfId="1" applyNumberFormat="1" applyFont="1" applyFill="1" applyBorder="1" applyAlignment="1">
      <alignment horizontal="center" vertical="center"/>
    </xf>
    <xf numFmtId="176" fontId="5" fillId="4" borderId="28" xfId="1" applyNumberFormat="1" applyFont="1" applyFill="1" applyBorder="1" applyAlignment="1">
      <alignment horizontal="center" vertical="center"/>
    </xf>
    <xf numFmtId="176" fontId="5" fillId="4" borderId="29" xfId="1" applyNumberFormat="1" applyFont="1" applyFill="1" applyBorder="1" applyAlignment="1">
      <alignment horizontal="center" vertical="center"/>
    </xf>
    <xf numFmtId="176" fontId="6" fillId="6" borderId="13" xfId="1" applyNumberFormat="1" applyFont="1" applyFill="1" applyBorder="1" applyAlignment="1">
      <alignment horizontal="center" vertical="center"/>
    </xf>
    <xf numFmtId="176" fontId="6" fillId="6" borderId="32" xfId="1" applyNumberFormat="1" applyFont="1" applyFill="1" applyBorder="1" applyAlignment="1">
      <alignment horizontal="center" vertical="center"/>
    </xf>
    <xf numFmtId="176" fontId="6" fillId="6" borderId="30" xfId="1" applyNumberFormat="1" applyFont="1" applyFill="1" applyBorder="1" applyAlignment="1">
      <alignment horizontal="center" vertical="center"/>
    </xf>
    <xf numFmtId="176" fontId="6" fillId="6" borderId="31" xfId="1" applyNumberFormat="1" applyFont="1" applyFill="1" applyBorder="1" applyAlignment="1">
      <alignment horizontal="center" vertical="center"/>
    </xf>
    <xf numFmtId="176" fontId="6" fillId="6" borderId="33" xfId="1" applyNumberFormat="1" applyFont="1" applyFill="1" applyBorder="1" applyAlignment="1">
      <alignment horizontal="center" vertical="center"/>
    </xf>
    <xf numFmtId="176" fontId="5" fillId="0" borderId="10" xfId="1" applyNumberFormat="1" applyFont="1" applyBorder="1" applyAlignment="1" applyProtection="1">
      <alignment horizontal="center" vertical="center"/>
      <protection locked="0"/>
    </xf>
    <xf numFmtId="176" fontId="5" fillId="0" borderId="11" xfId="1" applyNumberFormat="1" applyFont="1" applyBorder="1" applyAlignment="1" applyProtection="1">
      <alignment horizontal="center" vertical="center"/>
      <protection locked="0"/>
    </xf>
    <xf numFmtId="176" fontId="5" fillId="0" borderId="12" xfId="1" applyNumberFormat="1" applyFont="1" applyBorder="1" applyAlignment="1" applyProtection="1">
      <alignment horizontal="center" vertical="center"/>
      <protection locked="0"/>
    </xf>
    <xf numFmtId="0" fontId="5" fillId="2" borderId="26" xfId="1" applyFont="1" applyFill="1" applyBorder="1" applyAlignment="1">
      <alignment horizontal="center" vertical="center"/>
    </xf>
    <xf numFmtId="176" fontId="5" fillId="5" borderId="10" xfId="1" applyNumberFormat="1" applyFont="1" applyFill="1" applyBorder="1" applyAlignment="1" applyProtection="1">
      <alignment horizontal="center" vertical="center"/>
      <protection locked="0"/>
    </xf>
    <xf numFmtId="176" fontId="5" fillId="5" borderId="11" xfId="1" applyNumberFormat="1" applyFont="1" applyFill="1" applyBorder="1" applyAlignment="1" applyProtection="1">
      <alignment horizontal="center" vertical="center"/>
      <protection locked="0"/>
    </xf>
    <xf numFmtId="176" fontId="5" fillId="5" borderId="12" xfId="1" applyNumberFormat="1" applyFont="1" applyFill="1" applyBorder="1" applyAlignment="1" applyProtection="1">
      <alignment horizontal="center" vertical="center"/>
      <protection locked="0"/>
    </xf>
    <xf numFmtId="0" fontId="5" fillId="0" borderId="20" xfId="1" applyFont="1" applyBorder="1" applyAlignment="1" applyProtection="1">
      <alignment horizontal="left" vertical="center"/>
      <protection locked="0"/>
    </xf>
    <xf numFmtId="0" fontId="5" fillId="0" borderId="21" xfId="1" applyFont="1" applyBorder="1" applyAlignment="1" applyProtection="1">
      <alignment horizontal="left" vertical="center"/>
      <protection locked="0"/>
    </xf>
    <xf numFmtId="49" fontId="5" fillId="0" borderId="22" xfId="1" applyNumberFormat="1" applyFont="1" applyBorder="1" applyAlignment="1" applyProtection="1">
      <alignment horizontal="right" vertical="center"/>
      <protection locked="0"/>
    </xf>
    <xf numFmtId="49" fontId="5" fillId="0" borderId="0" xfId="1" applyNumberFormat="1" applyFont="1" applyAlignment="1" applyProtection="1">
      <alignment horizontal="right" vertical="center"/>
      <protection locked="0"/>
    </xf>
    <xf numFmtId="49" fontId="5" fillId="0" borderId="16" xfId="1" applyNumberFormat="1" applyFont="1" applyBorder="1" applyAlignment="1" applyProtection="1">
      <alignment horizontal="right" vertical="center"/>
      <protection locked="0"/>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0" borderId="3" xfId="1" applyFont="1" applyBorder="1" applyAlignment="1" applyProtection="1">
      <alignment horizontal="left" vertical="center"/>
      <protection locked="0"/>
    </xf>
    <xf numFmtId="0" fontId="5" fillId="0" borderId="8" xfId="1" applyFont="1" applyBorder="1" applyAlignment="1" applyProtection="1">
      <alignment horizontal="left" vertical="center"/>
      <protection locked="0"/>
    </xf>
    <xf numFmtId="0" fontId="5" fillId="3" borderId="10" xfId="1" applyFont="1" applyFill="1" applyBorder="1" applyAlignment="1" applyProtection="1">
      <alignment vertical="center"/>
      <protection locked="0"/>
    </xf>
    <xf numFmtId="0" fontId="5" fillId="3" borderId="11" xfId="1" applyFont="1" applyFill="1" applyBorder="1" applyAlignment="1" applyProtection="1">
      <alignment vertical="center"/>
      <protection locked="0"/>
    </xf>
    <xf numFmtId="0" fontId="5" fillId="3" borderId="13" xfId="1" applyFont="1" applyFill="1" applyBorder="1" applyAlignment="1" applyProtection="1">
      <alignment vertical="center"/>
      <protection locked="0"/>
    </xf>
    <xf numFmtId="0" fontId="7" fillId="0" borderId="0" xfId="1" applyFont="1" applyAlignment="1" applyProtection="1">
      <alignment horizontal="center" vertical="center"/>
      <protection locked="0"/>
    </xf>
    <xf numFmtId="0" fontId="5" fillId="0" borderId="5" xfId="1" applyFont="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16" xfId="1" applyFont="1" applyBorder="1" applyAlignment="1" applyProtection="1">
      <alignment horizontal="left" vertical="center"/>
      <protection locked="0"/>
    </xf>
    <xf numFmtId="0" fontId="5" fillId="0" borderId="18" xfId="1" applyFont="1" applyBorder="1" applyAlignment="1" applyProtection="1">
      <alignment horizontal="left" vertical="center"/>
      <protection locked="0"/>
    </xf>
    <xf numFmtId="0" fontId="5" fillId="0" borderId="41" xfId="1" applyFont="1" applyBorder="1" applyAlignment="1" applyProtection="1">
      <alignment horizontal="right" vertical="top"/>
      <protection locked="0"/>
    </xf>
    <xf numFmtId="0" fontId="5" fillId="0" borderId="50" xfId="1" applyFont="1" applyBorder="1" applyAlignment="1" applyProtection="1">
      <alignment horizontal="right" vertical="center"/>
      <protection locked="0"/>
    </xf>
    <xf numFmtId="0" fontId="5" fillId="0" borderId="76" xfId="1" applyFont="1" applyBorder="1" applyAlignment="1" applyProtection="1">
      <alignment horizontal="right" vertical="center"/>
      <protection locked="0"/>
    </xf>
  </cellXfs>
  <cellStyles count="2">
    <cellStyle name="標準" xfId="0" builtinId="0"/>
    <cellStyle name="標準 5" xfId="1" xr:uid="{AC0CBFD2-86BC-4999-BDFB-4062C8F3BA31}"/>
  </cellStyles>
  <dxfs count="1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33</xdr:col>
      <xdr:colOff>77107</xdr:colOff>
      <xdr:row>38</xdr:row>
      <xdr:rowOff>0</xdr:rowOff>
    </xdr:from>
    <xdr:ext cx="3096200" cy="2291832"/>
    <xdr:sp macro="" textlink="">
      <xdr:nvSpPr>
        <xdr:cNvPr id="2" name="線吹き出し 1 (枠付き) 8">
          <a:extLst>
            <a:ext uri="{FF2B5EF4-FFF2-40B4-BE49-F238E27FC236}">
              <a16:creationId xmlns:a16="http://schemas.microsoft.com/office/drawing/2014/main" id="{BA262C95-A3D6-4D36-A380-2CBC6AF8FEC3}"/>
            </a:ext>
          </a:extLst>
        </xdr:cNvPr>
        <xdr:cNvSpPr/>
      </xdr:nvSpPr>
      <xdr:spPr>
        <a:xfrm>
          <a:off x="7247527" y="9974580"/>
          <a:ext cx="3096200" cy="2291832"/>
        </a:xfrm>
        <a:prstGeom prst="borderCallout1">
          <a:avLst>
            <a:gd name="adj1" fmla="val 15625"/>
            <a:gd name="adj2" fmla="val -911"/>
            <a:gd name="adj3" fmla="val 35040"/>
            <a:gd name="adj4" fmla="val -12460"/>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　保育室が年齢区分ごとでない場合は、保育室の設定に合わせてセルを結合し、記入してください。</a:t>
          </a:r>
          <a:endParaRPr kumimoji="1" lang="en-US" altLang="ja-JP" sz="900">
            <a:solidFill>
              <a:schemeClr val="tx1"/>
            </a:solidFill>
          </a:endParaRPr>
        </a:p>
        <a:p>
          <a:pPr algn="l"/>
          <a:endParaRPr kumimoji="1" lang="ja-JP" altLang="en-US" sz="900">
            <a:solidFill>
              <a:schemeClr val="tx1"/>
            </a:solidFill>
          </a:endParaRPr>
        </a:p>
        <a:p>
          <a:pPr algn="l"/>
          <a:r>
            <a:rPr kumimoji="1" lang="ja-JP" altLang="en-US" sz="900">
              <a:solidFill>
                <a:schemeClr val="tx1"/>
              </a:solidFill>
            </a:rPr>
            <a:t>例）４歳児室、５歳児室ではなく、４、５歳児室として一体で整備している場合</a:t>
          </a:r>
          <a:endParaRPr kumimoji="1" lang="en-US" altLang="ja-JP" sz="900">
            <a:solidFill>
              <a:schemeClr val="tx1"/>
            </a:solidFill>
          </a:endParaRPr>
        </a:p>
        <a:p>
          <a:pPr algn="l"/>
          <a:endParaRPr kumimoji="1" lang="ja-JP" altLang="en-US" sz="900">
            <a:solidFill>
              <a:schemeClr val="tx1"/>
            </a:solidFill>
          </a:endParaRPr>
        </a:p>
        <a:p>
          <a:pPr algn="l"/>
          <a:endParaRPr kumimoji="1" lang="ja-JP" altLang="en-US" sz="900">
            <a:solidFill>
              <a:schemeClr val="tx1"/>
            </a:solidFill>
          </a:endParaRPr>
        </a:p>
      </xdr:txBody>
    </xdr:sp>
    <xdr:clientData/>
  </xdr:oneCellAnchor>
  <xdr:oneCellAnchor>
    <xdr:from>
      <xdr:col>35</xdr:col>
      <xdr:colOff>31750</xdr:colOff>
      <xdr:row>40</xdr:row>
      <xdr:rowOff>31751</xdr:rowOff>
    </xdr:from>
    <xdr:ext cx="2550584" cy="1546788"/>
    <xdr:pic>
      <xdr:nvPicPr>
        <xdr:cNvPr id="3" name="図 2">
          <a:extLst>
            <a:ext uri="{FF2B5EF4-FFF2-40B4-BE49-F238E27FC236}">
              <a16:creationId xmlns:a16="http://schemas.microsoft.com/office/drawing/2014/main" id="{7712D109-51CD-446B-B2CF-4515F247CA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8890" y="10440671"/>
          <a:ext cx="2550584" cy="15467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32</xdr:col>
      <xdr:colOff>137581</xdr:colOff>
      <xdr:row>13</xdr:row>
      <xdr:rowOff>243417</xdr:rowOff>
    </xdr:from>
    <xdr:ext cx="3316819" cy="514349"/>
    <xdr:sp macro="" textlink="">
      <xdr:nvSpPr>
        <xdr:cNvPr id="4" name="線吹き出し 1 (枠付き) 11">
          <a:extLst>
            <a:ext uri="{FF2B5EF4-FFF2-40B4-BE49-F238E27FC236}">
              <a16:creationId xmlns:a16="http://schemas.microsoft.com/office/drawing/2014/main" id="{E770F43C-2D8A-4034-ADF1-517DFDE70661}"/>
            </a:ext>
          </a:extLst>
        </xdr:cNvPr>
        <xdr:cNvSpPr/>
      </xdr:nvSpPr>
      <xdr:spPr>
        <a:xfrm>
          <a:off x="7046381" y="3325284"/>
          <a:ext cx="3316819" cy="514349"/>
        </a:xfrm>
        <a:prstGeom prst="borderCallout1">
          <a:avLst>
            <a:gd name="adj1" fmla="val 15625"/>
            <a:gd name="adj2" fmla="val -911"/>
            <a:gd name="adj3" fmla="val 69040"/>
            <a:gd name="adj4" fmla="val -9193"/>
          </a:avLst>
        </a:prstGeom>
        <a:solidFill>
          <a:schemeClr val="bg1"/>
        </a:solidFill>
        <a:ln w="12700">
          <a:solidFill>
            <a:srgbClr val="0000CC"/>
          </a:solidFill>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rPr>
            <a:t>　黄色のセルは自動計算されます。</a:t>
          </a:r>
          <a:endParaRPr kumimoji="1" lang="en-US" altLang="ja-JP" sz="1400" b="1">
            <a:solidFill>
              <a:schemeClr val="tx1"/>
            </a:solidFill>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xdr:oneCellAnchor>
  <xdr:twoCellAnchor>
    <xdr:from>
      <xdr:col>31</xdr:col>
      <xdr:colOff>169333</xdr:colOff>
      <xdr:row>18</xdr:row>
      <xdr:rowOff>10582</xdr:rowOff>
    </xdr:from>
    <xdr:to>
      <xdr:col>34</xdr:col>
      <xdr:colOff>42332</xdr:colOff>
      <xdr:row>18</xdr:row>
      <xdr:rowOff>222249</xdr:rowOff>
    </xdr:to>
    <xdr:sp macro="" textlink="">
      <xdr:nvSpPr>
        <xdr:cNvPr id="5" name="円/楕円 5">
          <a:extLst>
            <a:ext uri="{FF2B5EF4-FFF2-40B4-BE49-F238E27FC236}">
              <a16:creationId xmlns:a16="http://schemas.microsoft.com/office/drawing/2014/main" id="{D61C9F1F-412A-4321-A991-F06F843E50E2}"/>
            </a:ext>
          </a:extLst>
        </xdr:cNvPr>
        <xdr:cNvSpPr/>
      </xdr:nvSpPr>
      <xdr:spPr>
        <a:xfrm>
          <a:off x="6913033" y="4353982"/>
          <a:ext cx="513079" cy="211667"/>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201083</xdr:colOff>
      <xdr:row>48</xdr:row>
      <xdr:rowOff>84666</xdr:rowOff>
    </xdr:from>
    <xdr:to>
      <xdr:col>55</xdr:col>
      <xdr:colOff>121707</xdr:colOff>
      <xdr:row>52</xdr:row>
      <xdr:rowOff>218149</xdr:rowOff>
    </xdr:to>
    <xdr:sp macro="" textlink="">
      <xdr:nvSpPr>
        <xdr:cNvPr id="6" name="角丸四角形 9">
          <a:extLst>
            <a:ext uri="{FF2B5EF4-FFF2-40B4-BE49-F238E27FC236}">
              <a16:creationId xmlns:a16="http://schemas.microsoft.com/office/drawing/2014/main" id="{C31EF111-6C69-4157-986B-6BE008729CDB}"/>
            </a:ext>
          </a:extLst>
        </xdr:cNvPr>
        <xdr:cNvSpPr/>
      </xdr:nvSpPr>
      <xdr:spPr>
        <a:xfrm>
          <a:off x="6944783" y="12139506"/>
          <a:ext cx="5041264" cy="1047883"/>
        </a:xfrm>
        <a:prstGeom prst="roundRect">
          <a:avLst/>
        </a:prstGeom>
        <a:solidFill>
          <a:schemeClr val="bg1">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rPr>
            <a:t>該　当　な　し</a:t>
          </a:r>
        </a:p>
      </xdr:txBody>
    </xdr:sp>
    <xdr:clientData/>
  </xdr:twoCellAnchor>
  <xdr:twoCellAnchor>
    <xdr:from>
      <xdr:col>38</xdr:col>
      <xdr:colOff>0</xdr:colOff>
      <xdr:row>61</xdr:row>
      <xdr:rowOff>19050</xdr:rowOff>
    </xdr:from>
    <xdr:to>
      <xdr:col>44</xdr:col>
      <xdr:colOff>133350</xdr:colOff>
      <xdr:row>62</xdr:row>
      <xdr:rowOff>9525</xdr:rowOff>
    </xdr:to>
    <xdr:sp macro="" textlink="">
      <xdr:nvSpPr>
        <xdr:cNvPr id="7" name="円/楕円 10">
          <a:extLst>
            <a:ext uri="{FF2B5EF4-FFF2-40B4-BE49-F238E27FC236}">
              <a16:creationId xmlns:a16="http://schemas.microsoft.com/office/drawing/2014/main" id="{570FB63D-52DB-43C0-BFA2-218B1291A9CC}"/>
            </a:ext>
          </a:extLst>
        </xdr:cNvPr>
        <xdr:cNvSpPr/>
      </xdr:nvSpPr>
      <xdr:spPr>
        <a:xfrm>
          <a:off x="8237220" y="15205710"/>
          <a:ext cx="1413510" cy="34099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127000</xdr:colOff>
      <xdr:row>61</xdr:row>
      <xdr:rowOff>101600</xdr:rowOff>
    </xdr:from>
    <xdr:to>
      <xdr:col>35</xdr:col>
      <xdr:colOff>64558</xdr:colOff>
      <xdr:row>62</xdr:row>
      <xdr:rowOff>9525</xdr:rowOff>
    </xdr:to>
    <xdr:sp macro="" textlink="">
      <xdr:nvSpPr>
        <xdr:cNvPr id="8" name="円/楕円 12">
          <a:extLst>
            <a:ext uri="{FF2B5EF4-FFF2-40B4-BE49-F238E27FC236}">
              <a16:creationId xmlns:a16="http://schemas.microsoft.com/office/drawing/2014/main" id="{3F4DE014-05A3-480F-A639-A4E1966F4DA2}"/>
            </a:ext>
          </a:extLst>
        </xdr:cNvPr>
        <xdr:cNvSpPr/>
      </xdr:nvSpPr>
      <xdr:spPr>
        <a:xfrm>
          <a:off x="7297420" y="15288260"/>
          <a:ext cx="364278" cy="258445"/>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17199</xdr:colOff>
      <xdr:row>27</xdr:row>
      <xdr:rowOff>20505</xdr:rowOff>
    </xdr:from>
    <xdr:to>
      <xdr:col>33</xdr:col>
      <xdr:colOff>203466</xdr:colOff>
      <xdr:row>28</xdr:row>
      <xdr:rowOff>20902</xdr:rowOff>
    </xdr:to>
    <xdr:sp macro="" textlink="">
      <xdr:nvSpPr>
        <xdr:cNvPr id="9" name="円/楕円 13">
          <a:extLst>
            <a:ext uri="{FF2B5EF4-FFF2-40B4-BE49-F238E27FC236}">
              <a16:creationId xmlns:a16="http://schemas.microsoft.com/office/drawing/2014/main" id="{BD962401-A44C-424C-B81F-B30BE0094547}"/>
            </a:ext>
          </a:extLst>
        </xdr:cNvPr>
        <xdr:cNvSpPr/>
      </xdr:nvSpPr>
      <xdr:spPr>
        <a:xfrm>
          <a:off x="6974259" y="6649905"/>
          <a:ext cx="399627" cy="228997"/>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190500</xdr:colOff>
      <xdr:row>34</xdr:row>
      <xdr:rowOff>42334</xdr:rowOff>
    </xdr:from>
    <xdr:to>
      <xdr:col>33</xdr:col>
      <xdr:colOff>161132</xdr:colOff>
      <xdr:row>34</xdr:row>
      <xdr:rowOff>306652</xdr:rowOff>
    </xdr:to>
    <xdr:sp macro="" textlink="">
      <xdr:nvSpPr>
        <xdr:cNvPr id="10" name="円/楕円 14">
          <a:extLst>
            <a:ext uri="{FF2B5EF4-FFF2-40B4-BE49-F238E27FC236}">
              <a16:creationId xmlns:a16="http://schemas.microsoft.com/office/drawing/2014/main" id="{18A7E936-338F-4E14-B2BB-E458E743D730}"/>
            </a:ext>
          </a:extLst>
        </xdr:cNvPr>
        <xdr:cNvSpPr/>
      </xdr:nvSpPr>
      <xdr:spPr>
        <a:xfrm>
          <a:off x="6934200" y="8576734"/>
          <a:ext cx="397352" cy="264318"/>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190500</xdr:colOff>
      <xdr:row>18</xdr:row>
      <xdr:rowOff>285751</xdr:rowOff>
    </xdr:from>
    <xdr:to>
      <xdr:col>34</xdr:col>
      <xdr:colOff>63499</xdr:colOff>
      <xdr:row>20</xdr:row>
      <xdr:rowOff>201084</xdr:rowOff>
    </xdr:to>
    <xdr:sp macro="" textlink="">
      <xdr:nvSpPr>
        <xdr:cNvPr id="11" name="円/楕円 15">
          <a:extLst>
            <a:ext uri="{FF2B5EF4-FFF2-40B4-BE49-F238E27FC236}">
              <a16:creationId xmlns:a16="http://schemas.microsoft.com/office/drawing/2014/main" id="{BC31C2D6-50B5-498D-8A0B-9756D78E24E0}"/>
            </a:ext>
          </a:extLst>
        </xdr:cNvPr>
        <xdr:cNvSpPr/>
      </xdr:nvSpPr>
      <xdr:spPr>
        <a:xfrm>
          <a:off x="6934200" y="4629151"/>
          <a:ext cx="513079" cy="494453"/>
        </a:xfrm>
        <a:prstGeom prst="ellipse">
          <a:avLst/>
        </a:prstGeom>
        <a:solidFill>
          <a:schemeClr val="lt1">
            <a:alpha val="0"/>
          </a:schemeClr>
        </a:solid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8D35-E686-4863-8BD5-B41F7EBF6B46}">
  <sheetPr>
    <tabColor rgb="FF003300"/>
  </sheetPr>
  <dimension ref="A1:AZ86"/>
  <sheetViews>
    <sheetView showGridLines="0" tabSelected="1" view="pageBreakPreview" zoomScale="90" zoomScaleNormal="100" zoomScaleSheetLayoutView="90" workbookViewId="0"/>
  </sheetViews>
  <sheetFormatPr defaultColWidth="2.796875" defaultRowHeight="18" customHeight="1"/>
  <cols>
    <col min="1" max="1" width="4.19921875" style="3" customWidth="1"/>
    <col min="2" max="23" width="2.796875" style="3" customWidth="1"/>
    <col min="24" max="24" width="3.09765625" style="3" customWidth="1"/>
    <col min="25" max="31" width="2.796875" style="3" customWidth="1"/>
    <col min="32" max="38" width="2.796875" style="3"/>
    <col min="39" max="39" width="2.796875" style="3" customWidth="1"/>
    <col min="40" max="49" width="2.796875" style="3"/>
    <col min="50" max="50" width="2.796875" style="3" customWidth="1"/>
    <col min="51" max="16384" width="2.796875" style="3"/>
  </cols>
  <sheetData>
    <row r="1" spans="1:36" ht="21.75" customHeight="1">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6" ht="19.2" customHeight="1">
      <c r="A2" s="397" t="s">
        <v>1</v>
      </c>
      <c r="B2" s="397"/>
      <c r="C2" s="397"/>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row>
    <row r="3" spans="1:36" ht="10.5" customHeight="1"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6" ht="18.75" customHeight="1">
      <c r="A4" s="350" t="s">
        <v>2</v>
      </c>
      <c r="B4" s="265" t="s">
        <v>3</v>
      </c>
      <c r="C4" s="85"/>
      <c r="D4" s="85"/>
      <c r="E4" s="86"/>
      <c r="F4" s="398"/>
      <c r="G4" s="398"/>
      <c r="H4" s="398"/>
      <c r="I4" s="398"/>
      <c r="J4" s="398"/>
      <c r="K4" s="398"/>
      <c r="L4" s="398"/>
      <c r="M4" s="398"/>
      <c r="N4" s="398"/>
      <c r="O4" s="398"/>
      <c r="P4" s="398"/>
      <c r="Q4" s="398"/>
      <c r="R4" s="399"/>
      <c r="S4" s="353" t="s">
        <v>4</v>
      </c>
      <c r="T4" s="354" t="s">
        <v>5</v>
      </c>
      <c r="U4" s="354"/>
      <c r="V4" s="354"/>
      <c r="W4" s="355"/>
      <c r="X4" s="392"/>
      <c r="Y4" s="392"/>
      <c r="Z4" s="392"/>
      <c r="AA4" s="392"/>
      <c r="AB4" s="392"/>
      <c r="AC4" s="392"/>
      <c r="AD4" s="392"/>
      <c r="AE4" s="393"/>
    </row>
    <row r="5" spans="1:36" ht="18.75" customHeight="1">
      <c r="A5" s="351"/>
      <c r="B5" s="321" t="s">
        <v>6</v>
      </c>
      <c r="C5" s="322"/>
      <c r="D5" s="322"/>
      <c r="E5" s="324"/>
      <c r="F5" s="394"/>
      <c r="G5" s="395"/>
      <c r="H5" s="395"/>
      <c r="I5" s="395"/>
      <c r="J5" s="395"/>
      <c r="K5" s="395"/>
      <c r="L5" s="395"/>
      <c r="M5" s="395"/>
      <c r="N5" s="395"/>
      <c r="O5" s="395"/>
      <c r="P5" s="395"/>
      <c r="Q5" s="395"/>
      <c r="R5" s="395"/>
      <c r="S5" s="395"/>
      <c r="T5" s="395"/>
      <c r="U5" s="395"/>
      <c r="V5" s="395"/>
      <c r="W5" s="395"/>
      <c r="X5" s="395"/>
      <c r="Y5" s="395"/>
      <c r="Z5" s="395"/>
      <c r="AA5" s="395"/>
      <c r="AB5" s="395"/>
      <c r="AC5" s="395"/>
      <c r="AD5" s="395"/>
      <c r="AE5" s="396"/>
    </row>
    <row r="6" spans="1:36" ht="18.75" customHeight="1" thickBot="1">
      <c r="A6" s="352"/>
      <c r="B6" s="285" t="s">
        <v>7</v>
      </c>
      <c r="C6" s="89"/>
      <c r="D6" s="89"/>
      <c r="E6" s="90"/>
      <c r="F6" s="400"/>
      <c r="G6" s="400"/>
      <c r="H6" s="400"/>
      <c r="I6" s="400"/>
      <c r="J6" s="400"/>
      <c r="K6" s="400"/>
      <c r="L6" s="400"/>
      <c r="M6" s="400"/>
      <c r="N6" s="400"/>
      <c r="O6" s="400"/>
      <c r="P6" s="400"/>
      <c r="Q6" s="400"/>
      <c r="R6" s="400"/>
      <c r="S6" s="400"/>
      <c r="T6" s="400"/>
      <c r="U6" s="400"/>
      <c r="V6" s="400"/>
      <c r="W6" s="400"/>
      <c r="X6" s="400"/>
      <c r="Y6" s="400"/>
      <c r="Z6" s="400"/>
      <c r="AA6" s="400"/>
      <c r="AB6" s="400"/>
      <c r="AC6" s="400"/>
      <c r="AD6" s="400"/>
      <c r="AE6" s="401"/>
    </row>
    <row r="7" spans="1:36" ht="18.75" customHeight="1" thickBot="1">
      <c r="A7" s="81" t="s">
        <v>8</v>
      </c>
      <c r="B7" s="82"/>
      <c r="C7" s="82"/>
      <c r="D7" s="82"/>
      <c r="E7" s="83"/>
      <c r="F7" s="100"/>
      <c r="G7" s="100"/>
      <c r="H7" s="5"/>
      <c r="I7" s="6" t="s">
        <v>9</v>
      </c>
      <c r="J7" s="6"/>
      <c r="K7" s="6" t="s">
        <v>10</v>
      </c>
      <c r="L7" s="6"/>
      <c r="M7" s="385" t="s">
        <v>11</v>
      </c>
      <c r="N7" s="385"/>
      <c r="O7" s="385"/>
      <c r="P7" s="385"/>
      <c r="Q7" s="385"/>
      <c r="R7" s="385"/>
      <c r="S7" s="385"/>
      <c r="T7" s="385"/>
      <c r="U7" s="385"/>
      <c r="V7" s="385"/>
      <c r="W7" s="385"/>
      <c r="X7" s="385"/>
      <c r="Y7" s="385"/>
      <c r="Z7" s="385"/>
      <c r="AA7" s="385"/>
      <c r="AB7" s="385"/>
      <c r="AC7" s="385"/>
      <c r="AD7" s="385"/>
      <c r="AE7" s="386"/>
    </row>
    <row r="8" spans="1:36" ht="18.75" customHeight="1">
      <c r="A8" s="350" t="s">
        <v>12</v>
      </c>
      <c r="B8" s="265" t="s">
        <v>3</v>
      </c>
      <c r="C8" s="85"/>
      <c r="D8" s="85"/>
      <c r="E8" s="86"/>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3"/>
    </row>
    <row r="9" spans="1:36" ht="18.75" customHeight="1">
      <c r="A9" s="351"/>
      <c r="B9" s="321" t="s">
        <v>6</v>
      </c>
      <c r="C9" s="322"/>
      <c r="D9" s="322"/>
      <c r="E9" s="324"/>
      <c r="F9" s="394"/>
      <c r="G9" s="395"/>
      <c r="H9" s="395"/>
      <c r="I9" s="395"/>
      <c r="J9" s="395"/>
      <c r="K9" s="395"/>
      <c r="L9" s="395"/>
      <c r="M9" s="395"/>
      <c r="N9" s="395"/>
      <c r="O9" s="395"/>
      <c r="P9" s="395"/>
      <c r="Q9" s="395"/>
      <c r="R9" s="395"/>
      <c r="S9" s="395"/>
      <c r="T9" s="395"/>
      <c r="U9" s="395"/>
      <c r="V9" s="395"/>
      <c r="W9" s="395"/>
      <c r="X9" s="395"/>
      <c r="Y9" s="395"/>
      <c r="Z9" s="395"/>
      <c r="AA9" s="395"/>
      <c r="AB9" s="395"/>
      <c r="AC9" s="395"/>
      <c r="AD9" s="395"/>
      <c r="AE9" s="396"/>
    </row>
    <row r="10" spans="1:36" ht="18.75" customHeight="1" thickBot="1">
      <c r="A10" s="351"/>
      <c r="B10" s="321" t="s">
        <v>13</v>
      </c>
      <c r="C10" s="322"/>
      <c r="D10" s="322"/>
      <c r="E10" s="324"/>
      <c r="F10" s="341"/>
      <c r="G10" s="341"/>
      <c r="H10" s="341"/>
      <c r="I10" s="341"/>
      <c r="J10" s="341"/>
      <c r="K10" s="341"/>
      <c r="L10" s="341"/>
      <c r="M10" s="341" t="s">
        <v>14</v>
      </c>
      <c r="N10" s="341"/>
      <c r="O10" s="341"/>
      <c r="P10" s="341"/>
      <c r="Q10" s="341"/>
      <c r="R10" s="341"/>
      <c r="S10" s="341"/>
      <c r="T10" s="341"/>
      <c r="U10" s="341" t="s">
        <v>15</v>
      </c>
      <c r="V10" s="341"/>
      <c r="W10" s="341"/>
      <c r="X10" s="341"/>
      <c r="Y10" s="341"/>
      <c r="Z10" s="341"/>
      <c r="AA10" s="341"/>
      <c r="AB10" s="148" t="s">
        <v>16</v>
      </c>
      <c r="AC10" s="148"/>
      <c r="AD10" s="148"/>
      <c r="AE10" s="149"/>
    </row>
    <row r="11" spans="1:36" ht="18.75" customHeight="1">
      <c r="A11" s="102" t="s">
        <v>17</v>
      </c>
      <c r="B11" s="85"/>
      <c r="C11" s="85"/>
      <c r="D11" s="85"/>
      <c r="E11" s="86"/>
      <c r="F11" s="390" t="s">
        <v>18</v>
      </c>
      <c r="G11" s="390"/>
      <c r="H11" s="390"/>
      <c r="I11" s="390"/>
      <c r="J11" s="391"/>
      <c r="K11" s="387"/>
      <c r="L11" s="387"/>
      <c r="M11" s="7" t="s">
        <v>19</v>
      </c>
      <c r="N11" s="387"/>
      <c r="O11" s="387"/>
      <c r="P11" s="7" t="s">
        <v>16</v>
      </c>
      <c r="Q11" s="7"/>
      <c r="R11" s="7" t="s">
        <v>20</v>
      </c>
      <c r="S11" s="387"/>
      <c r="T11" s="387"/>
      <c r="U11" s="7" t="s">
        <v>19</v>
      </c>
      <c r="V11" s="387"/>
      <c r="W11" s="387"/>
      <c r="X11" s="7" t="s">
        <v>16</v>
      </c>
      <c r="Y11" s="8" t="s">
        <v>21</v>
      </c>
      <c r="Z11" s="7"/>
      <c r="AA11" s="7" t="s">
        <v>22</v>
      </c>
      <c r="AB11" s="7"/>
      <c r="AC11" s="7"/>
      <c r="AD11" s="7" t="s">
        <v>23</v>
      </c>
      <c r="AE11" s="9"/>
      <c r="AJ11" s="10"/>
    </row>
    <row r="12" spans="1:36" ht="21" customHeight="1">
      <c r="A12" s="81"/>
      <c r="B12" s="82"/>
      <c r="C12" s="82"/>
      <c r="D12" s="82"/>
      <c r="E12" s="83"/>
      <c r="F12" s="82" t="s">
        <v>24</v>
      </c>
      <c r="G12" s="82"/>
      <c r="H12" s="82"/>
      <c r="I12" s="82"/>
      <c r="J12" s="83"/>
      <c r="K12" s="388"/>
      <c r="L12" s="388"/>
      <c r="M12" s="2" t="s">
        <v>19</v>
      </c>
      <c r="N12" s="388"/>
      <c r="O12" s="388"/>
      <c r="P12" s="2" t="s">
        <v>16</v>
      </c>
      <c r="Q12" s="2"/>
      <c r="R12" s="2" t="s">
        <v>20</v>
      </c>
      <c r="S12" s="388"/>
      <c r="T12" s="388"/>
      <c r="U12" s="2" t="s">
        <v>19</v>
      </c>
      <c r="V12" s="388"/>
      <c r="W12" s="388"/>
      <c r="X12" s="2" t="s">
        <v>16</v>
      </c>
      <c r="Y12" s="11" t="s">
        <v>25</v>
      </c>
      <c r="Z12" s="2"/>
      <c r="AA12" s="2" t="s">
        <v>22</v>
      </c>
      <c r="AB12" s="2"/>
      <c r="AC12" s="2"/>
      <c r="AD12" s="2" t="s">
        <v>23</v>
      </c>
      <c r="AE12" s="12"/>
    </row>
    <row r="13" spans="1:36" ht="21" customHeight="1" thickBot="1">
      <c r="A13" s="88"/>
      <c r="B13" s="89"/>
      <c r="C13" s="89"/>
      <c r="D13" s="89"/>
      <c r="E13" s="90"/>
      <c r="F13" s="89"/>
      <c r="G13" s="89"/>
      <c r="H13" s="89"/>
      <c r="I13" s="89"/>
      <c r="J13" s="90"/>
      <c r="K13" s="389"/>
      <c r="L13" s="389"/>
      <c r="M13" s="13" t="s">
        <v>19</v>
      </c>
      <c r="N13" s="389"/>
      <c r="O13" s="389"/>
      <c r="P13" s="13" t="s">
        <v>16</v>
      </c>
      <c r="Q13" s="13"/>
      <c r="R13" s="13" t="s">
        <v>20</v>
      </c>
      <c r="S13" s="389"/>
      <c r="T13" s="389"/>
      <c r="U13" s="13" t="s">
        <v>19</v>
      </c>
      <c r="V13" s="389"/>
      <c r="W13" s="389"/>
      <c r="X13" s="13" t="s">
        <v>16</v>
      </c>
      <c r="Y13" s="14" t="s">
        <v>25</v>
      </c>
      <c r="Z13" s="13"/>
      <c r="AA13" s="13" t="s">
        <v>22</v>
      </c>
      <c r="AB13" s="13"/>
      <c r="AC13" s="13"/>
      <c r="AD13" s="13" t="s">
        <v>23</v>
      </c>
      <c r="AE13" s="15"/>
    </row>
    <row r="14" spans="1:36" ht="26.25" customHeight="1" thickBot="1">
      <c r="A14" s="102" t="s">
        <v>26</v>
      </c>
      <c r="B14" s="85"/>
      <c r="C14" s="85"/>
      <c r="D14" s="85"/>
      <c r="E14" s="86"/>
      <c r="F14" s="385"/>
      <c r="G14" s="385"/>
      <c r="H14" s="385"/>
      <c r="I14" s="385"/>
      <c r="J14" s="385"/>
      <c r="K14" s="385"/>
      <c r="L14" s="385"/>
      <c r="M14" s="385"/>
      <c r="N14" s="385"/>
      <c r="O14" s="385"/>
      <c r="P14" s="385"/>
      <c r="Q14" s="385"/>
      <c r="R14" s="385"/>
      <c r="S14" s="385"/>
      <c r="T14" s="385"/>
      <c r="U14" s="385"/>
      <c r="V14" s="385"/>
      <c r="W14" s="385"/>
      <c r="X14" s="385"/>
      <c r="Y14" s="385"/>
      <c r="Z14" s="385"/>
      <c r="AA14" s="385"/>
      <c r="AB14" s="385"/>
      <c r="AC14" s="385"/>
      <c r="AD14" s="385"/>
      <c r="AE14" s="386"/>
    </row>
    <row r="15" spans="1:36" ht="18.75" customHeight="1">
      <c r="A15" s="102" t="s">
        <v>27</v>
      </c>
      <c r="B15" s="85"/>
      <c r="C15" s="85"/>
      <c r="D15" s="85"/>
      <c r="E15" s="86"/>
      <c r="F15" s="354" t="s">
        <v>28</v>
      </c>
      <c r="G15" s="354"/>
      <c r="H15" s="354"/>
      <c r="I15" s="354"/>
      <c r="J15" s="355"/>
      <c r="K15" s="353" t="s">
        <v>29</v>
      </c>
      <c r="L15" s="354"/>
      <c r="M15" s="355"/>
      <c r="N15" s="353" t="s">
        <v>30</v>
      </c>
      <c r="O15" s="354"/>
      <c r="P15" s="355"/>
      <c r="Q15" s="353" t="s">
        <v>31</v>
      </c>
      <c r="R15" s="354"/>
      <c r="S15" s="355"/>
      <c r="T15" s="353" t="s">
        <v>32</v>
      </c>
      <c r="U15" s="354"/>
      <c r="V15" s="355"/>
      <c r="W15" s="353" t="s">
        <v>33</v>
      </c>
      <c r="X15" s="354"/>
      <c r="Y15" s="355"/>
      <c r="Z15" s="353" t="s">
        <v>34</v>
      </c>
      <c r="AA15" s="354"/>
      <c r="AB15" s="355"/>
      <c r="AC15" s="353" t="s">
        <v>35</v>
      </c>
      <c r="AD15" s="354"/>
      <c r="AE15" s="381"/>
    </row>
    <row r="16" spans="1:36" ht="18.75" customHeight="1">
      <c r="A16" s="81"/>
      <c r="B16" s="82"/>
      <c r="C16" s="82"/>
      <c r="D16" s="82"/>
      <c r="E16" s="83"/>
      <c r="F16" s="322" t="s">
        <v>36</v>
      </c>
      <c r="G16" s="322"/>
      <c r="H16" s="322"/>
      <c r="I16" s="322"/>
      <c r="J16" s="324"/>
      <c r="K16" s="370"/>
      <c r="L16" s="371"/>
      <c r="M16" s="372"/>
      <c r="N16" s="370"/>
      <c r="O16" s="371"/>
      <c r="P16" s="372"/>
      <c r="Q16" s="370"/>
      <c r="R16" s="371"/>
      <c r="S16" s="372"/>
      <c r="T16" s="382"/>
      <c r="U16" s="383"/>
      <c r="V16" s="384"/>
      <c r="W16" s="382"/>
      <c r="X16" s="383"/>
      <c r="Y16" s="384"/>
      <c r="Z16" s="382"/>
      <c r="AA16" s="383"/>
      <c r="AB16" s="384"/>
      <c r="AC16" s="325">
        <f>SUM(K16:AB16)</f>
        <v>0</v>
      </c>
      <c r="AD16" s="326"/>
      <c r="AE16" s="373"/>
    </row>
    <row r="17" spans="1:36" ht="18.75" customHeight="1">
      <c r="A17" s="81"/>
      <c r="B17" s="82"/>
      <c r="C17" s="82"/>
      <c r="D17" s="82"/>
      <c r="E17" s="83"/>
      <c r="F17" s="82" t="s">
        <v>37</v>
      </c>
      <c r="G17" s="82"/>
      <c r="H17" s="82"/>
      <c r="I17" s="82"/>
      <c r="J17" s="83"/>
      <c r="K17" s="378"/>
      <c r="L17" s="379"/>
      <c r="M17" s="380"/>
      <c r="N17" s="378"/>
      <c r="O17" s="379"/>
      <c r="P17" s="380"/>
      <c r="Q17" s="378"/>
      <c r="R17" s="379"/>
      <c r="S17" s="380"/>
      <c r="T17" s="370"/>
      <c r="U17" s="371"/>
      <c r="V17" s="372"/>
      <c r="W17" s="370"/>
      <c r="X17" s="371"/>
      <c r="Y17" s="372"/>
      <c r="Z17" s="370"/>
      <c r="AA17" s="371"/>
      <c r="AB17" s="372"/>
      <c r="AC17" s="325">
        <f>SUM(K17:AB17)</f>
        <v>0</v>
      </c>
      <c r="AD17" s="326"/>
      <c r="AE17" s="373"/>
    </row>
    <row r="18" spans="1:36" ht="18.75" customHeight="1" thickBot="1">
      <c r="A18" s="81"/>
      <c r="B18" s="82"/>
      <c r="C18" s="82"/>
      <c r="D18" s="82"/>
      <c r="E18" s="83"/>
      <c r="F18" s="117" t="s">
        <v>38</v>
      </c>
      <c r="G18" s="117"/>
      <c r="H18" s="117"/>
      <c r="I18" s="117"/>
      <c r="J18" s="118"/>
      <c r="K18" s="374">
        <f>SUM(K16:M17)</f>
        <v>0</v>
      </c>
      <c r="L18" s="375"/>
      <c r="M18" s="376"/>
      <c r="N18" s="374">
        <f>SUM(N16:P17)</f>
        <v>0</v>
      </c>
      <c r="O18" s="375"/>
      <c r="P18" s="376"/>
      <c r="Q18" s="374">
        <f>SUM(Q16:S17)</f>
        <v>0</v>
      </c>
      <c r="R18" s="375"/>
      <c r="S18" s="376"/>
      <c r="T18" s="374">
        <f>SUM(T16:V17)</f>
        <v>0</v>
      </c>
      <c r="U18" s="375"/>
      <c r="V18" s="376"/>
      <c r="W18" s="374">
        <f>SUM(W16:Y17)</f>
        <v>0</v>
      </c>
      <c r="X18" s="375"/>
      <c r="Y18" s="376"/>
      <c r="Z18" s="374">
        <f>SUM(Z16:AB17)</f>
        <v>0</v>
      </c>
      <c r="AA18" s="375"/>
      <c r="AB18" s="376"/>
      <c r="AC18" s="374">
        <f>SUM(K18:AB18)</f>
        <v>0</v>
      </c>
      <c r="AD18" s="375"/>
      <c r="AE18" s="377"/>
    </row>
    <row r="19" spans="1:36" ht="23.25" customHeight="1">
      <c r="A19" s="350" t="s">
        <v>39</v>
      </c>
      <c r="B19" s="353" t="s">
        <v>40</v>
      </c>
      <c r="C19" s="354"/>
      <c r="D19" s="354"/>
      <c r="E19" s="355"/>
      <c r="F19" s="356"/>
      <c r="G19" s="357"/>
      <c r="H19" s="357"/>
      <c r="I19" s="357"/>
      <c r="J19" s="358"/>
      <c r="K19" s="353" t="s">
        <v>41</v>
      </c>
      <c r="L19" s="354"/>
      <c r="M19" s="354"/>
      <c r="N19" s="359"/>
      <c r="O19" s="360"/>
      <c r="P19" s="360"/>
      <c r="Q19" s="360"/>
      <c r="R19" s="360"/>
      <c r="S19" s="360"/>
      <c r="T19" s="360"/>
      <c r="U19" s="360"/>
      <c r="V19" s="360"/>
      <c r="W19" s="360"/>
      <c r="X19" s="360"/>
      <c r="Y19" s="360"/>
      <c r="Z19" s="360"/>
      <c r="AA19" s="360"/>
      <c r="AB19" s="360"/>
      <c r="AC19" s="360"/>
      <c r="AD19" s="360"/>
      <c r="AE19" s="361"/>
      <c r="AJ19" s="3" t="s">
        <v>42</v>
      </c>
    </row>
    <row r="20" spans="1:36" ht="23.25" customHeight="1">
      <c r="A20" s="351"/>
      <c r="B20" s="267" t="s">
        <v>43</v>
      </c>
      <c r="C20" s="268"/>
      <c r="D20" s="268"/>
      <c r="E20" s="269"/>
      <c r="F20" s="362"/>
      <c r="G20" s="363"/>
      <c r="H20" s="363"/>
      <c r="I20" s="363"/>
      <c r="J20" s="364"/>
      <c r="K20" s="267" t="s">
        <v>41</v>
      </c>
      <c r="L20" s="268"/>
      <c r="M20" s="268"/>
      <c r="N20" s="365"/>
      <c r="O20" s="366"/>
      <c r="P20" s="366"/>
      <c r="Q20" s="366"/>
      <c r="R20" s="366"/>
      <c r="S20" s="366"/>
      <c r="T20" s="366"/>
      <c r="U20" s="366"/>
      <c r="V20" s="366"/>
      <c r="W20" s="366"/>
      <c r="X20" s="366"/>
      <c r="Y20" s="366"/>
      <c r="Z20" s="366"/>
      <c r="AA20" s="366"/>
      <c r="AB20" s="366"/>
      <c r="AC20" s="366"/>
      <c r="AD20" s="366"/>
      <c r="AE20" s="367"/>
    </row>
    <row r="21" spans="1:36" ht="23.25" customHeight="1">
      <c r="A21" s="351"/>
      <c r="B21" s="368" t="s">
        <v>44</v>
      </c>
      <c r="C21" s="129"/>
      <c r="D21" s="129"/>
      <c r="E21" s="369"/>
      <c r="F21" s="322" t="s">
        <v>45</v>
      </c>
      <c r="G21" s="322"/>
      <c r="H21" s="322"/>
      <c r="I21" s="322"/>
      <c r="J21" s="324"/>
      <c r="K21" s="344" t="s">
        <v>46</v>
      </c>
      <c r="L21" s="345"/>
      <c r="M21" s="346"/>
      <c r="N21" s="339"/>
      <c r="O21" s="340"/>
      <c r="P21" s="340"/>
      <c r="Q21" s="347" t="s">
        <v>47</v>
      </c>
      <c r="R21" s="348"/>
      <c r="S21" s="349"/>
      <c r="T21" s="339"/>
      <c r="U21" s="340"/>
      <c r="V21" s="340"/>
      <c r="W21" s="347" t="s">
        <v>48</v>
      </c>
      <c r="X21" s="348"/>
      <c r="Y21" s="339"/>
      <c r="Z21" s="340"/>
      <c r="AA21" s="321" t="s">
        <v>35</v>
      </c>
      <c r="AB21" s="322"/>
      <c r="AC21" s="339">
        <f>N21+T21+Y21</f>
        <v>0</v>
      </c>
      <c r="AD21" s="341"/>
      <c r="AE21" s="342"/>
      <c r="AJ21" s="3" t="s">
        <v>42</v>
      </c>
    </row>
    <row r="22" spans="1:36" ht="18.75" customHeight="1">
      <c r="A22" s="351"/>
      <c r="B22" s="266"/>
      <c r="C22" s="82"/>
      <c r="D22" s="82"/>
      <c r="E22" s="83"/>
      <c r="F22" s="322" t="s">
        <v>49</v>
      </c>
      <c r="G22" s="322"/>
      <c r="H22" s="322"/>
      <c r="I22" s="322"/>
      <c r="J22" s="324"/>
      <c r="K22" s="321" t="s">
        <v>50</v>
      </c>
      <c r="L22" s="322"/>
      <c r="M22" s="324"/>
      <c r="N22" s="321" t="s">
        <v>51</v>
      </c>
      <c r="O22" s="322"/>
      <c r="P22" s="324"/>
      <c r="Q22" s="321" t="s">
        <v>52</v>
      </c>
      <c r="R22" s="322"/>
      <c r="S22" s="324"/>
      <c r="T22" s="343" t="s">
        <v>53</v>
      </c>
      <c r="U22" s="146"/>
      <c r="V22" s="147"/>
      <c r="W22" s="321" t="s">
        <v>54</v>
      </c>
      <c r="X22" s="322"/>
      <c r="Y22" s="324"/>
      <c r="Z22" s="321" t="s">
        <v>55</v>
      </c>
      <c r="AA22" s="322"/>
      <c r="AB22" s="324"/>
      <c r="AC22" s="321" t="s">
        <v>35</v>
      </c>
      <c r="AD22" s="322"/>
      <c r="AE22" s="323"/>
    </row>
    <row r="23" spans="1:36" ht="18.75" customHeight="1">
      <c r="A23" s="351"/>
      <c r="B23" s="266"/>
      <c r="C23" s="82"/>
      <c r="D23" s="82"/>
      <c r="E23" s="83"/>
      <c r="F23" s="322" t="s">
        <v>56</v>
      </c>
      <c r="G23" s="322"/>
      <c r="H23" s="322"/>
      <c r="I23" s="322"/>
      <c r="J23" s="324"/>
      <c r="K23" s="325">
        <f>ROUNDDOWN(K18/3,1)</f>
        <v>0</v>
      </c>
      <c r="L23" s="326"/>
      <c r="M23" s="327"/>
      <c r="N23" s="325">
        <f>ROUNDDOWN((N18+Q18)/6,1)</f>
        <v>0</v>
      </c>
      <c r="O23" s="326"/>
      <c r="P23" s="326"/>
      <c r="Q23" s="326"/>
      <c r="R23" s="326"/>
      <c r="S23" s="327"/>
      <c r="T23" s="328"/>
      <c r="U23" s="329"/>
      <c r="V23" s="330"/>
      <c r="W23" s="328"/>
      <c r="X23" s="329"/>
      <c r="Y23" s="329"/>
      <c r="Z23" s="329"/>
      <c r="AA23" s="329"/>
      <c r="AB23" s="330"/>
      <c r="AC23" s="331">
        <f>ROUND(SUM(K23:AB23),0)+N24</f>
        <v>3</v>
      </c>
      <c r="AD23" s="332"/>
      <c r="AE23" s="333"/>
    </row>
    <row r="24" spans="1:36" ht="18.75" customHeight="1">
      <c r="A24" s="351"/>
      <c r="B24" s="267"/>
      <c r="C24" s="268"/>
      <c r="D24" s="268"/>
      <c r="E24" s="269"/>
      <c r="F24" s="150" t="s">
        <v>57</v>
      </c>
      <c r="G24" s="151"/>
      <c r="H24" s="151"/>
      <c r="I24" s="151"/>
      <c r="J24" s="152"/>
      <c r="K24" s="317"/>
      <c r="L24" s="318"/>
      <c r="M24" s="318"/>
      <c r="N24" s="337">
        <f>IF(AC18&lt;91,1,0)+2</f>
        <v>3</v>
      </c>
      <c r="O24" s="337"/>
      <c r="P24" s="337"/>
      <c r="Q24" s="337"/>
      <c r="R24" s="337"/>
      <c r="S24" s="337"/>
      <c r="T24" s="337"/>
      <c r="U24" s="337"/>
      <c r="V24" s="337"/>
      <c r="W24" s="337"/>
      <c r="X24" s="337"/>
      <c r="Y24" s="337"/>
      <c r="Z24" s="337"/>
      <c r="AA24" s="337"/>
      <c r="AB24" s="338"/>
      <c r="AC24" s="334"/>
      <c r="AD24" s="335"/>
      <c r="AE24" s="336"/>
      <c r="AF24" s="16" t="s">
        <v>58</v>
      </c>
    </row>
    <row r="25" spans="1:36" ht="18.75" customHeight="1">
      <c r="A25" s="351"/>
      <c r="B25" s="266" t="s">
        <v>59</v>
      </c>
      <c r="C25" s="82"/>
      <c r="D25" s="82"/>
      <c r="E25" s="83"/>
      <c r="F25" s="150" t="s">
        <v>60</v>
      </c>
      <c r="G25" s="151"/>
      <c r="H25" s="151"/>
      <c r="I25" s="151"/>
      <c r="J25" s="152"/>
      <c r="K25" s="17"/>
      <c r="L25" s="18"/>
      <c r="M25" s="18"/>
      <c r="N25" s="316">
        <f>IF(AC18&lt;41,1,IF(150&lt;AC18,"3人 ※うち1人は非常勤可",2))</f>
        <v>1</v>
      </c>
      <c r="O25" s="316"/>
      <c r="P25" s="316"/>
      <c r="Q25" s="316"/>
      <c r="R25" s="316"/>
      <c r="S25" s="316"/>
      <c r="T25" s="316"/>
      <c r="U25" s="316"/>
      <c r="V25" s="316"/>
      <c r="W25" s="316"/>
      <c r="X25" s="316"/>
      <c r="Y25" s="316"/>
      <c r="Z25" s="316"/>
      <c r="AA25" s="316"/>
      <c r="AB25" s="316"/>
      <c r="AC25" s="19"/>
      <c r="AD25" s="19"/>
      <c r="AE25" s="20"/>
      <c r="AF25" s="16"/>
    </row>
    <row r="26" spans="1:36" ht="18.75" customHeight="1" thickBot="1">
      <c r="A26" s="352"/>
      <c r="B26" s="116" t="s">
        <v>61</v>
      </c>
      <c r="C26" s="117"/>
      <c r="D26" s="117"/>
      <c r="E26" s="117"/>
      <c r="F26" s="117"/>
      <c r="G26" s="117"/>
      <c r="H26" s="117"/>
      <c r="I26" s="117"/>
      <c r="J26" s="118"/>
      <c r="K26" s="317"/>
      <c r="L26" s="318"/>
      <c r="M26" s="318"/>
      <c r="N26" s="21" t="s">
        <v>62</v>
      </c>
      <c r="O26" s="21"/>
      <c r="P26" s="21"/>
      <c r="Q26" s="21"/>
      <c r="R26" s="21"/>
      <c r="S26" s="21"/>
      <c r="T26" s="21"/>
      <c r="U26" s="21"/>
      <c r="V26" s="21"/>
      <c r="W26" s="21"/>
      <c r="X26" s="21"/>
      <c r="Y26" s="21"/>
      <c r="Z26" s="21"/>
      <c r="AA26" s="21"/>
      <c r="AB26" s="21"/>
      <c r="AC26" s="319"/>
      <c r="AD26" s="319"/>
      <c r="AE26" s="320"/>
      <c r="AF26" s="16"/>
    </row>
    <row r="27" spans="1:36" ht="18.75" customHeight="1">
      <c r="A27" s="296" t="s">
        <v>63</v>
      </c>
      <c r="B27" s="299" t="s">
        <v>64</v>
      </c>
      <c r="C27" s="300"/>
      <c r="D27" s="300"/>
      <c r="E27" s="301"/>
      <c r="F27" s="22"/>
      <c r="G27" s="302"/>
      <c r="H27" s="302"/>
      <c r="I27" s="302"/>
      <c r="J27" s="302"/>
      <c r="K27" s="302"/>
      <c r="L27" s="23" t="s">
        <v>65</v>
      </c>
      <c r="M27" s="23"/>
      <c r="N27" s="23"/>
      <c r="O27" s="23"/>
      <c r="P27" s="23"/>
      <c r="Q27" s="23"/>
      <c r="R27" s="23"/>
      <c r="S27" s="23"/>
      <c r="T27" s="23"/>
      <c r="U27" s="23"/>
      <c r="V27" s="23"/>
      <c r="W27" s="23"/>
      <c r="X27" s="23"/>
      <c r="Y27" s="23"/>
      <c r="Z27" s="23"/>
      <c r="AA27" s="23"/>
      <c r="AB27" s="23"/>
      <c r="AC27" s="23"/>
      <c r="AD27" s="23"/>
      <c r="AE27" s="24"/>
      <c r="AF27" s="16"/>
      <c r="AG27" s="16"/>
    </row>
    <row r="28" spans="1:36" ht="18" customHeight="1">
      <c r="A28" s="297"/>
      <c r="B28" s="303" t="s">
        <v>66</v>
      </c>
      <c r="C28" s="304"/>
      <c r="D28" s="304"/>
      <c r="E28" s="305"/>
      <c r="F28" s="68" t="s">
        <v>150</v>
      </c>
      <c r="G28" s="309" t="s">
        <v>67</v>
      </c>
      <c r="H28" s="309"/>
      <c r="I28" s="309"/>
      <c r="J28" s="309"/>
      <c r="K28" s="309"/>
      <c r="L28" s="309"/>
      <c r="M28" s="309"/>
      <c r="N28" s="309"/>
      <c r="O28" s="309"/>
      <c r="P28" s="309"/>
      <c r="Q28" s="309"/>
      <c r="R28" s="25"/>
      <c r="S28" s="25"/>
      <c r="T28" s="25"/>
      <c r="U28" s="25"/>
      <c r="V28" s="25"/>
      <c r="W28" s="25"/>
      <c r="X28" s="25"/>
      <c r="Y28" s="25"/>
      <c r="Z28" s="25"/>
      <c r="AA28" s="25"/>
      <c r="AB28" s="25"/>
      <c r="AC28" s="25"/>
      <c r="AD28" s="25"/>
      <c r="AE28" s="26"/>
      <c r="AI28" s="3" t="s">
        <v>42</v>
      </c>
    </row>
    <row r="29" spans="1:36" ht="43.5" customHeight="1">
      <c r="A29" s="297"/>
      <c r="B29" s="303"/>
      <c r="C29" s="304"/>
      <c r="D29" s="304"/>
      <c r="E29" s="305"/>
      <c r="F29" s="310" t="s">
        <v>151</v>
      </c>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1"/>
      <c r="AF29" s="27"/>
    </row>
    <row r="30" spans="1:36" ht="23.25" customHeight="1">
      <c r="A30" s="297"/>
      <c r="B30" s="303"/>
      <c r="C30" s="304"/>
      <c r="D30" s="304"/>
      <c r="E30" s="304"/>
      <c r="F30" s="402" t="s">
        <v>150</v>
      </c>
      <c r="G30" s="312" t="s">
        <v>68</v>
      </c>
      <c r="H30" s="312"/>
      <c r="I30" s="312"/>
      <c r="J30" s="312"/>
      <c r="K30" s="312"/>
      <c r="L30" s="312"/>
      <c r="M30" s="312"/>
      <c r="N30" s="312"/>
      <c r="O30" s="312"/>
      <c r="P30" s="312"/>
      <c r="Q30" s="312"/>
      <c r="R30" s="312"/>
      <c r="S30" s="312"/>
      <c r="T30" s="312"/>
      <c r="U30" s="312"/>
      <c r="V30" s="312"/>
      <c r="W30" s="312"/>
      <c r="X30" s="312"/>
      <c r="Y30" s="312"/>
      <c r="Z30" s="312"/>
      <c r="AA30" s="312"/>
      <c r="AB30" s="312"/>
      <c r="AC30" s="312"/>
      <c r="AD30" s="312"/>
      <c r="AE30" s="313"/>
    </row>
    <row r="31" spans="1:36" ht="6" customHeight="1" thickBot="1">
      <c r="A31" s="298"/>
      <c r="B31" s="306"/>
      <c r="C31" s="307"/>
      <c r="D31" s="307"/>
      <c r="E31" s="308"/>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5"/>
    </row>
    <row r="32" spans="1:36" ht="18.75" customHeight="1">
      <c r="A32" s="262" t="s">
        <v>69</v>
      </c>
      <c r="B32" s="265" t="s">
        <v>70</v>
      </c>
      <c r="C32" s="85"/>
      <c r="D32" s="85"/>
      <c r="E32" s="86"/>
      <c r="F32" s="292"/>
      <c r="G32" s="293"/>
      <c r="H32" s="293"/>
      <c r="I32" s="293"/>
      <c r="J32" s="293"/>
      <c r="K32" s="7" t="s">
        <v>71</v>
      </c>
      <c r="L32" s="7" t="s">
        <v>72</v>
      </c>
      <c r="M32" s="7"/>
      <c r="N32" s="294"/>
      <c r="O32" s="294"/>
      <c r="P32" s="7" t="s">
        <v>73</v>
      </c>
      <c r="Q32" s="7"/>
      <c r="S32" s="7"/>
      <c r="T32" s="295"/>
      <c r="U32" s="295"/>
      <c r="V32" s="295"/>
      <c r="W32" s="7" t="s">
        <v>74</v>
      </c>
      <c r="X32" s="28"/>
      <c r="Y32" s="7"/>
      <c r="Z32" s="7"/>
      <c r="AA32" s="294"/>
      <c r="AB32" s="294"/>
      <c r="AC32" s="294"/>
      <c r="AD32" s="7" t="s">
        <v>65</v>
      </c>
      <c r="AE32" s="9"/>
    </row>
    <row r="33" spans="1:35" ht="22.2" customHeight="1">
      <c r="A33" s="263"/>
      <c r="B33" s="266"/>
      <c r="C33" s="82"/>
      <c r="D33" s="82"/>
      <c r="E33" s="83"/>
      <c r="F33" s="29" t="s">
        <v>75</v>
      </c>
      <c r="G33" s="30"/>
      <c r="H33" s="30"/>
      <c r="I33" s="30"/>
      <c r="J33" s="68" t="s">
        <v>150</v>
      </c>
      <c r="K33" s="30" t="s">
        <v>76</v>
      </c>
      <c r="L33" s="30"/>
      <c r="M33" s="30"/>
      <c r="N33" s="30"/>
      <c r="O33" s="68" t="s">
        <v>150</v>
      </c>
      <c r="P33" s="30" t="s">
        <v>77</v>
      </c>
      <c r="Q33" s="30"/>
      <c r="R33" s="177"/>
      <c r="S33" s="177"/>
      <c r="T33" s="177"/>
      <c r="U33" s="30" t="s">
        <v>78</v>
      </c>
      <c r="V33" s="31"/>
      <c r="W33" s="105" t="s">
        <v>79</v>
      </c>
      <c r="X33" s="105"/>
      <c r="Y33" s="105"/>
      <c r="Z33" s="177"/>
      <c r="AA33" s="177"/>
      <c r="AB33" s="177"/>
      <c r="AC33" s="177"/>
      <c r="AD33" s="30" t="s">
        <v>65</v>
      </c>
      <c r="AE33" s="32"/>
    </row>
    <row r="34" spans="1:35" ht="19.2" customHeight="1">
      <c r="A34" s="263"/>
      <c r="B34" s="267"/>
      <c r="C34" s="268"/>
      <c r="D34" s="268"/>
      <c r="E34" s="269"/>
      <c r="F34" s="33"/>
      <c r="G34" s="403" t="s">
        <v>150</v>
      </c>
      <c r="H34" s="284" t="s">
        <v>80</v>
      </c>
      <c r="I34" s="284"/>
      <c r="J34" s="284"/>
      <c r="K34" s="34"/>
      <c r="L34" s="403" t="s">
        <v>150</v>
      </c>
      <c r="M34" s="284" t="s">
        <v>81</v>
      </c>
      <c r="N34" s="284"/>
      <c r="O34" s="284"/>
      <c r="P34" s="284"/>
      <c r="Q34" s="284"/>
      <c r="R34" s="284"/>
      <c r="S34" s="284"/>
      <c r="T34" s="284"/>
      <c r="U34" s="33"/>
      <c r="V34" s="33"/>
      <c r="W34" s="33"/>
      <c r="X34" s="33"/>
      <c r="Y34" s="33"/>
      <c r="Z34" s="33"/>
      <c r="AA34" s="33"/>
      <c r="AB34" s="33"/>
      <c r="AC34" s="33"/>
      <c r="AD34" s="33"/>
      <c r="AE34" s="35"/>
    </row>
    <row r="35" spans="1:35" ht="27.75" customHeight="1">
      <c r="A35" s="263"/>
      <c r="B35" s="266" t="s">
        <v>66</v>
      </c>
      <c r="C35" s="82"/>
      <c r="D35" s="82"/>
      <c r="E35" s="83"/>
      <c r="F35" s="68" t="s">
        <v>150</v>
      </c>
      <c r="G35" s="286" t="s">
        <v>82</v>
      </c>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7"/>
      <c r="AI35" s="3" t="s">
        <v>42</v>
      </c>
    </row>
    <row r="36" spans="1:35" ht="27.75" customHeight="1">
      <c r="A36" s="263"/>
      <c r="B36" s="266"/>
      <c r="C36" s="82"/>
      <c r="D36" s="82"/>
      <c r="E36" s="83"/>
      <c r="F36" s="68" t="s">
        <v>150</v>
      </c>
      <c r="G36" s="286" t="s">
        <v>83</v>
      </c>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7"/>
    </row>
    <row r="37" spans="1:35" ht="40.5" customHeight="1" thickBot="1">
      <c r="A37" s="264"/>
      <c r="B37" s="285"/>
      <c r="C37" s="89"/>
      <c r="D37" s="89"/>
      <c r="E37" s="90"/>
      <c r="F37" s="288" t="s">
        <v>84</v>
      </c>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90"/>
    </row>
    <row r="38" spans="1:35" ht="18" customHeight="1" thickBot="1">
      <c r="A38" s="291"/>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row>
    <row r="39" spans="1:35" ht="18" customHeight="1">
      <c r="A39" s="262" t="s">
        <v>85</v>
      </c>
      <c r="B39" s="265" t="s">
        <v>86</v>
      </c>
      <c r="C39" s="85"/>
      <c r="D39" s="85"/>
      <c r="E39" s="86"/>
      <c r="F39" s="36"/>
      <c r="G39" s="36"/>
      <c r="H39" s="36"/>
      <c r="I39" s="36"/>
      <c r="J39" s="37"/>
      <c r="K39" s="38"/>
      <c r="L39" s="249" t="s">
        <v>87</v>
      </c>
      <c r="M39" s="249"/>
      <c r="N39" s="249"/>
      <c r="O39" s="249" t="s">
        <v>88</v>
      </c>
      <c r="P39" s="249"/>
      <c r="Q39" s="249" t="s">
        <v>89</v>
      </c>
      <c r="R39" s="249"/>
      <c r="S39" s="249"/>
      <c r="T39" s="39"/>
      <c r="U39" s="39"/>
      <c r="V39" s="270"/>
      <c r="W39" s="249"/>
      <c r="X39" s="249"/>
      <c r="Y39" s="249"/>
      <c r="Z39" s="271"/>
      <c r="AA39" s="248" t="s">
        <v>87</v>
      </c>
      <c r="AB39" s="249"/>
      <c r="AC39" s="249"/>
      <c r="AD39" s="249"/>
      <c r="AE39" s="250"/>
    </row>
    <row r="40" spans="1:35" ht="16.5" customHeight="1">
      <c r="A40" s="263"/>
      <c r="B40" s="266"/>
      <c r="C40" s="82"/>
      <c r="D40" s="82"/>
      <c r="E40" s="83"/>
      <c r="F40" s="155" t="s">
        <v>90</v>
      </c>
      <c r="G40" s="156"/>
      <c r="H40" s="157"/>
      <c r="I40" s="251" t="s">
        <v>29</v>
      </c>
      <c r="J40" s="252"/>
      <c r="K40" s="253"/>
      <c r="L40" s="253"/>
      <c r="M40" s="253"/>
      <c r="N40" s="253"/>
      <c r="O40" s="40" t="s">
        <v>65</v>
      </c>
      <c r="P40" s="254">
        <f>K18*3.3</f>
        <v>0</v>
      </c>
      <c r="Q40" s="255"/>
      <c r="R40" s="255"/>
      <c r="S40" s="255"/>
      <c r="T40" s="41" t="s">
        <v>91</v>
      </c>
      <c r="U40" s="42" t="str">
        <f>IF(K40&lt;P40,"×","✔")</f>
        <v>✔</v>
      </c>
      <c r="V40" s="256" t="s">
        <v>92</v>
      </c>
      <c r="W40" s="257"/>
      <c r="X40" s="257"/>
      <c r="Y40" s="257"/>
      <c r="Z40" s="258"/>
      <c r="AA40" s="259"/>
      <c r="AB40" s="253"/>
      <c r="AC40" s="253"/>
      <c r="AD40" s="253"/>
      <c r="AE40" s="43" t="s">
        <v>91</v>
      </c>
    </row>
    <row r="41" spans="1:35" ht="16.5" customHeight="1">
      <c r="A41" s="263"/>
      <c r="B41" s="266"/>
      <c r="C41" s="82"/>
      <c r="D41" s="82"/>
      <c r="E41" s="83"/>
      <c r="F41" s="158"/>
      <c r="G41" s="159"/>
      <c r="H41" s="160"/>
      <c r="I41" s="207" t="s">
        <v>30</v>
      </c>
      <c r="J41" s="208"/>
      <c r="K41" s="177"/>
      <c r="L41" s="177"/>
      <c r="M41" s="177"/>
      <c r="N41" s="177"/>
      <c r="O41" s="30" t="s">
        <v>91</v>
      </c>
      <c r="P41" s="260">
        <f>N18*3.3</f>
        <v>0</v>
      </c>
      <c r="Q41" s="261"/>
      <c r="R41" s="261"/>
      <c r="S41" s="261"/>
      <c r="T41" s="44" t="s">
        <v>91</v>
      </c>
      <c r="U41" s="45" t="str">
        <f>IF(K41&lt;P41,"×","✔")</f>
        <v>✔</v>
      </c>
      <c r="V41" s="272" t="s">
        <v>93</v>
      </c>
      <c r="W41" s="273"/>
      <c r="X41" s="273"/>
      <c r="Y41" s="273"/>
      <c r="Z41" s="274"/>
      <c r="AA41" s="238"/>
      <c r="AB41" s="239"/>
      <c r="AC41" s="239"/>
      <c r="AD41" s="239"/>
      <c r="AE41" s="242" t="s">
        <v>91</v>
      </c>
    </row>
    <row r="42" spans="1:35" ht="16.5" customHeight="1">
      <c r="A42" s="263"/>
      <c r="B42" s="266"/>
      <c r="C42" s="82"/>
      <c r="D42" s="82"/>
      <c r="E42" s="83"/>
      <c r="F42" s="161"/>
      <c r="G42" s="162"/>
      <c r="H42" s="163"/>
      <c r="I42" s="190" t="s">
        <v>94</v>
      </c>
      <c r="J42" s="191"/>
      <c r="K42" s="192">
        <f>SUM(K40:N41)</f>
        <v>0</v>
      </c>
      <c r="L42" s="192"/>
      <c r="M42" s="192"/>
      <c r="N42" s="192"/>
      <c r="O42" s="46" t="s">
        <v>91</v>
      </c>
      <c r="P42" s="193"/>
      <c r="Q42" s="194"/>
      <c r="R42" s="194"/>
      <c r="S42" s="194"/>
      <c r="T42" s="194"/>
      <c r="U42" s="195"/>
      <c r="V42" s="275"/>
      <c r="W42" s="276"/>
      <c r="X42" s="276"/>
      <c r="Y42" s="276"/>
      <c r="Z42" s="277"/>
      <c r="AA42" s="202"/>
      <c r="AB42" s="100"/>
      <c r="AC42" s="100"/>
      <c r="AD42" s="100"/>
      <c r="AE42" s="99"/>
    </row>
    <row r="43" spans="1:35" ht="16.5" customHeight="1">
      <c r="A43" s="263"/>
      <c r="B43" s="266"/>
      <c r="C43" s="82"/>
      <c r="D43" s="82"/>
      <c r="E43" s="83"/>
      <c r="F43" s="158" t="s">
        <v>95</v>
      </c>
      <c r="G43" s="159"/>
      <c r="H43" s="160"/>
      <c r="I43" s="244" t="s">
        <v>31</v>
      </c>
      <c r="J43" s="245"/>
      <c r="K43" s="241"/>
      <c r="L43" s="241"/>
      <c r="M43" s="241"/>
      <c r="N43" s="241"/>
      <c r="O43" s="47" t="s">
        <v>91</v>
      </c>
      <c r="P43" s="246">
        <f>Q18*1.98</f>
        <v>0</v>
      </c>
      <c r="Q43" s="247"/>
      <c r="R43" s="247"/>
      <c r="S43" s="247"/>
      <c r="T43" s="48" t="s">
        <v>91</v>
      </c>
      <c r="U43" s="49" t="str">
        <f>IF(K43&lt;P43,"×","✔")</f>
        <v>✔</v>
      </c>
      <c r="V43" s="278"/>
      <c r="W43" s="279"/>
      <c r="X43" s="279"/>
      <c r="Y43" s="279"/>
      <c r="Z43" s="280"/>
      <c r="AA43" s="240"/>
      <c r="AB43" s="241"/>
      <c r="AC43" s="241"/>
      <c r="AD43" s="241"/>
      <c r="AE43" s="243"/>
    </row>
    <row r="44" spans="1:35" ht="16.5" customHeight="1">
      <c r="A44" s="263"/>
      <c r="B44" s="266"/>
      <c r="C44" s="82"/>
      <c r="D44" s="82"/>
      <c r="E44" s="83"/>
      <c r="F44" s="158"/>
      <c r="G44" s="159"/>
      <c r="H44" s="160"/>
      <c r="I44" s="207" t="s">
        <v>32</v>
      </c>
      <c r="J44" s="208"/>
      <c r="K44" s="209"/>
      <c r="L44" s="209"/>
      <c r="M44" s="209"/>
      <c r="N44" s="209"/>
      <c r="O44" s="50" t="s">
        <v>91</v>
      </c>
      <c r="P44" s="260"/>
      <c r="Q44" s="261"/>
      <c r="R44" s="261"/>
      <c r="S44" s="261"/>
      <c r="T44" s="44" t="s">
        <v>91</v>
      </c>
      <c r="U44" s="51" t="str">
        <f>IF(K44&lt;P44,"×","✔")</f>
        <v>✔</v>
      </c>
      <c r="V44" s="281" t="s">
        <v>96</v>
      </c>
      <c r="W44" s="282"/>
      <c r="X44" s="282"/>
      <c r="Y44" s="282"/>
      <c r="Z44" s="283"/>
      <c r="AA44" s="227"/>
      <c r="AB44" s="177"/>
      <c r="AC44" s="177"/>
      <c r="AD44" s="177"/>
      <c r="AE44" s="52" t="s">
        <v>91</v>
      </c>
    </row>
    <row r="45" spans="1:35" ht="16.5" customHeight="1">
      <c r="A45" s="263"/>
      <c r="B45" s="266"/>
      <c r="C45" s="82"/>
      <c r="D45" s="82"/>
      <c r="E45" s="83"/>
      <c r="F45" s="158"/>
      <c r="G45" s="159"/>
      <c r="H45" s="160"/>
      <c r="I45" s="207" t="s">
        <v>33</v>
      </c>
      <c r="J45" s="208"/>
      <c r="K45" s="209"/>
      <c r="L45" s="209"/>
      <c r="M45" s="209"/>
      <c r="N45" s="209"/>
      <c r="O45" s="50" t="s">
        <v>91</v>
      </c>
      <c r="P45" s="210"/>
      <c r="Q45" s="211"/>
      <c r="R45" s="211"/>
      <c r="S45" s="211"/>
      <c r="T45" s="44" t="s">
        <v>91</v>
      </c>
      <c r="U45" s="51" t="str">
        <f>IF(K45&lt;P45,"×","✔")</f>
        <v>✔</v>
      </c>
      <c r="V45" s="228" t="s">
        <v>97</v>
      </c>
      <c r="W45" s="229"/>
      <c r="X45" s="229"/>
      <c r="Y45" s="229"/>
      <c r="Z45" s="230"/>
      <c r="AA45" s="234"/>
      <c r="AB45" s="235"/>
      <c r="AC45" s="235"/>
      <c r="AD45" s="235"/>
      <c r="AE45" s="205" t="s">
        <v>91</v>
      </c>
    </row>
    <row r="46" spans="1:35" ht="16.5" customHeight="1" thickBot="1">
      <c r="A46" s="263"/>
      <c r="B46" s="266"/>
      <c r="C46" s="82"/>
      <c r="D46" s="82"/>
      <c r="E46" s="83"/>
      <c r="F46" s="158"/>
      <c r="G46" s="159"/>
      <c r="H46" s="160"/>
      <c r="I46" s="207" t="s">
        <v>34</v>
      </c>
      <c r="J46" s="208"/>
      <c r="K46" s="209"/>
      <c r="L46" s="209"/>
      <c r="M46" s="209"/>
      <c r="N46" s="209"/>
      <c r="O46" s="50" t="s">
        <v>91</v>
      </c>
      <c r="P46" s="210"/>
      <c r="Q46" s="211"/>
      <c r="R46" s="211"/>
      <c r="S46" s="211"/>
      <c r="T46" s="44" t="s">
        <v>91</v>
      </c>
      <c r="U46" s="51" t="str">
        <f>IF(K46&lt;P46,"×","✔")</f>
        <v>✔</v>
      </c>
      <c r="V46" s="231"/>
      <c r="W46" s="232"/>
      <c r="X46" s="232"/>
      <c r="Y46" s="232"/>
      <c r="Z46" s="233"/>
      <c r="AA46" s="236"/>
      <c r="AB46" s="237"/>
      <c r="AC46" s="237"/>
      <c r="AD46" s="237"/>
      <c r="AE46" s="206"/>
    </row>
    <row r="47" spans="1:35" ht="16.5" customHeight="1" thickTop="1">
      <c r="A47" s="263"/>
      <c r="B47" s="266"/>
      <c r="C47" s="82"/>
      <c r="D47" s="82"/>
      <c r="E47" s="83"/>
      <c r="F47" s="158"/>
      <c r="G47" s="159"/>
      <c r="H47" s="160"/>
      <c r="I47" s="207"/>
      <c r="J47" s="208"/>
      <c r="K47" s="177"/>
      <c r="L47" s="177"/>
      <c r="M47" s="177"/>
      <c r="N47" s="177"/>
      <c r="O47" s="30" t="s">
        <v>91</v>
      </c>
      <c r="P47" s="212"/>
      <c r="Q47" s="213"/>
      <c r="R47" s="213"/>
      <c r="S47" s="213"/>
      <c r="T47" s="213"/>
      <c r="U47" s="214"/>
      <c r="V47" s="215" t="s">
        <v>98</v>
      </c>
      <c r="W47" s="216"/>
      <c r="X47" s="216"/>
      <c r="Y47" s="216"/>
      <c r="Z47" s="217"/>
      <c r="AA47" s="221">
        <f>IF(SUM(K40:N41,K43:N47,AA40:AD46)=Z33,SUM(K40:N41,K43:N47,AA40:AD46),"入力ミス")</f>
        <v>0</v>
      </c>
      <c r="AB47" s="222"/>
      <c r="AC47" s="222"/>
      <c r="AD47" s="222"/>
      <c r="AE47" s="225" t="s">
        <v>91</v>
      </c>
    </row>
    <row r="48" spans="1:35" ht="16.5" customHeight="1">
      <c r="A48" s="263"/>
      <c r="B48" s="267"/>
      <c r="C48" s="268"/>
      <c r="D48" s="268"/>
      <c r="E48" s="269"/>
      <c r="F48" s="161"/>
      <c r="G48" s="162"/>
      <c r="H48" s="163"/>
      <c r="I48" s="190" t="s">
        <v>94</v>
      </c>
      <c r="J48" s="191"/>
      <c r="K48" s="192">
        <f>SUM(K43:N47)</f>
        <v>0</v>
      </c>
      <c r="L48" s="192"/>
      <c r="M48" s="192"/>
      <c r="N48" s="192"/>
      <c r="O48" s="46" t="s">
        <v>91</v>
      </c>
      <c r="P48" s="193"/>
      <c r="Q48" s="194"/>
      <c r="R48" s="194"/>
      <c r="S48" s="194"/>
      <c r="T48" s="194"/>
      <c r="U48" s="195"/>
      <c r="V48" s="218"/>
      <c r="W48" s="219"/>
      <c r="X48" s="219"/>
      <c r="Y48" s="219"/>
      <c r="Z48" s="220"/>
      <c r="AA48" s="223"/>
      <c r="AB48" s="224"/>
      <c r="AC48" s="224"/>
      <c r="AD48" s="224"/>
      <c r="AE48" s="226"/>
    </row>
    <row r="49" spans="1:52" ht="18" customHeight="1">
      <c r="A49" s="263"/>
      <c r="B49" s="196" t="s">
        <v>99</v>
      </c>
      <c r="C49" s="197"/>
      <c r="D49" s="197"/>
      <c r="E49" s="198"/>
      <c r="F49" s="159" t="s">
        <v>100</v>
      </c>
      <c r="G49" s="160"/>
      <c r="H49" s="202" t="s">
        <v>101</v>
      </c>
      <c r="I49" s="100"/>
      <c r="J49" s="100"/>
      <c r="K49" s="181"/>
      <c r="L49" s="181"/>
      <c r="M49" s="181"/>
      <c r="N49" s="181"/>
      <c r="O49" s="181"/>
      <c r="P49" s="181"/>
      <c r="Q49" s="181"/>
      <c r="R49" s="181"/>
      <c r="S49" s="2" t="s">
        <v>102</v>
      </c>
      <c r="T49" s="202" t="s">
        <v>103</v>
      </c>
      <c r="U49" s="100"/>
      <c r="V49" s="100"/>
      <c r="W49" s="181"/>
      <c r="X49" s="181"/>
      <c r="Y49" s="181"/>
      <c r="Z49" s="181"/>
      <c r="AA49" s="181"/>
      <c r="AB49" s="181"/>
      <c r="AC49" s="181"/>
      <c r="AD49" s="181"/>
      <c r="AE49" s="12" t="s">
        <v>102</v>
      </c>
    </row>
    <row r="50" spans="1:52" ht="18" customHeight="1">
      <c r="A50" s="263"/>
      <c r="B50" s="196"/>
      <c r="C50" s="197"/>
      <c r="D50" s="197"/>
      <c r="E50" s="198"/>
      <c r="F50" s="159"/>
      <c r="G50" s="160"/>
      <c r="H50" s="53"/>
      <c r="I50" s="182" t="s">
        <v>104</v>
      </c>
      <c r="J50" s="183"/>
      <c r="K50" s="184"/>
      <c r="L50" s="178"/>
      <c r="M50" s="177"/>
      <c r="N50" s="177"/>
      <c r="O50" s="30" t="s">
        <v>105</v>
      </c>
      <c r="P50" s="177"/>
      <c r="Q50" s="177"/>
      <c r="R50" s="177"/>
      <c r="S50" s="30" t="s">
        <v>106</v>
      </c>
      <c r="T50" s="53"/>
      <c r="U50" s="182" t="s">
        <v>104</v>
      </c>
      <c r="V50" s="183"/>
      <c r="W50" s="184"/>
      <c r="X50" s="178"/>
      <c r="Y50" s="177"/>
      <c r="Z50" s="177"/>
      <c r="AA50" s="30" t="s">
        <v>105</v>
      </c>
      <c r="AB50" s="177"/>
      <c r="AC50" s="177"/>
      <c r="AD50" s="177"/>
      <c r="AE50" s="32" t="s">
        <v>106</v>
      </c>
    </row>
    <row r="51" spans="1:52" ht="18" customHeight="1">
      <c r="A51" s="263"/>
      <c r="B51" s="196"/>
      <c r="C51" s="197"/>
      <c r="D51" s="197"/>
      <c r="E51" s="198"/>
      <c r="F51" s="159"/>
      <c r="G51" s="160"/>
      <c r="H51" s="54"/>
      <c r="I51" s="185"/>
      <c r="J51" s="76"/>
      <c r="K51" s="186"/>
      <c r="L51" s="178"/>
      <c r="M51" s="177"/>
      <c r="N51" s="177"/>
      <c r="O51" s="30" t="s">
        <v>105</v>
      </c>
      <c r="P51" s="177"/>
      <c r="Q51" s="177"/>
      <c r="R51" s="177"/>
      <c r="S51" s="30" t="s">
        <v>106</v>
      </c>
      <c r="T51" s="54"/>
      <c r="U51" s="185"/>
      <c r="V51" s="76"/>
      <c r="W51" s="186"/>
      <c r="X51" s="178"/>
      <c r="Y51" s="177"/>
      <c r="Z51" s="177"/>
      <c r="AA51" s="30" t="s">
        <v>105</v>
      </c>
      <c r="AB51" s="177"/>
      <c r="AC51" s="177"/>
      <c r="AD51" s="177"/>
      <c r="AE51" s="32" t="s">
        <v>106</v>
      </c>
    </row>
    <row r="52" spans="1:52" ht="18" customHeight="1">
      <c r="A52" s="263"/>
      <c r="B52" s="196"/>
      <c r="C52" s="197"/>
      <c r="D52" s="197"/>
      <c r="E52" s="198"/>
      <c r="F52" s="159"/>
      <c r="G52" s="160"/>
      <c r="H52" s="54"/>
      <c r="I52" s="185"/>
      <c r="J52" s="76"/>
      <c r="K52" s="186"/>
      <c r="L52" s="178"/>
      <c r="M52" s="177"/>
      <c r="N52" s="177"/>
      <c r="O52" s="30" t="s">
        <v>105</v>
      </c>
      <c r="P52" s="177"/>
      <c r="Q52" s="177"/>
      <c r="R52" s="177"/>
      <c r="S52" s="30" t="s">
        <v>106</v>
      </c>
      <c r="T52" s="54"/>
      <c r="U52" s="185"/>
      <c r="V52" s="76"/>
      <c r="W52" s="186"/>
      <c r="X52" s="178"/>
      <c r="Y52" s="177"/>
      <c r="Z52" s="177"/>
      <c r="AA52" s="30" t="s">
        <v>105</v>
      </c>
      <c r="AB52" s="177"/>
      <c r="AC52" s="177"/>
      <c r="AD52" s="177"/>
      <c r="AE52" s="32" t="s">
        <v>106</v>
      </c>
    </row>
    <row r="53" spans="1:52" ht="18" customHeight="1">
      <c r="A53" s="263"/>
      <c r="B53" s="196"/>
      <c r="C53" s="197"/>
      <c r="D53" s="197"/>
      <c r="E53" s="198"/>
      <c r="F53" s="162"/>
      <c r="G53" s="163"/>
      <c r="H53" s="55"/>
      <c r="I53" s="187"/>
      <c r="J53" s="188"/>
      <c r="K53" s="189"/>
      <c r="L53" s="179"/>
      <c r="M53" s="180"/>
      <c r="N53" s="180"/>
      <c r="O53" s="56" t="s">
        <v>105</v>
      </c>
      <c r="P53" s="180"/>
      <c r="Q53" s="180"/>
      <c r="R53" s="180"/>
      <c r="S53" s="56" t="s">
        <v>106</v>
      </c>
      <c r="T53" s="55"/>
      <c r="U53" s="187"/>
      <c r="V53" s="188"/>
      <c r="W53" s="189"/>
      <c r="X53" s="179"/>
      <c r="Y53" s="180"/>
      <c r="Z53" s="180"/>
      <c r="AA53" s="56" t="s">
        <v>105</v>
      </c>
      <c r="AB53" s="180"/>
      <c r="AC53" s="180"/>
      <c r="AD53" s="180"/>
      <c r="AE53" s="57" t="s">
        <v>106</v>
      </c>
    </row>
    <row r="54" spans="1:52" ht="18" customHeight="1">
      <c r="A54" s="263"/>
      <c r="B54" s="199"/>
      <c r="C54" s="200"/>
      <c r="D54" s="200"/>
      <c r="E54" s="201"/>
      <c r="F54" s="68" t="s">
        <v>150</v>
      </c>
      <c r="G54" s="203" t="s">
        <v>107</v>
      </c>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4"/>
    </row>
    <row r="55" spans="1:52" ht="21" customHeight="1">
      <c r="A55" s="263"/>
      <c r="B55" s="143" t="s">
        <v>108</v>
      </c>
      <c r="C55" s="144"/>
      <c r="D55" s="144"/>
      <c r="E55" s="145"/>
      <c r="F55" s="146" t="s">
        <v>109</v>
      </c>
      <c r="G55" s="146"/>
      <c r="H55" s="146"/>
      <c r="I55" s="146"/>
      <c r="J55" s="147"/>
      <c r="K55" s="68" t="s">
        <v>150</v>
      </c>
      <c r="L55" s="58" t="s">
        <v>110</v>
      </c>
      <c r="M55" s="59"/>
      <c r="N55" s="59"/>
      <c r="O55" s="59"/>
      <c r="P55" s="59"/>
      <c r="Q55" s="59"/>
      <c r="R55" s="59"/>
      <c r="S55" s="148"/>
      <c r="T55" s="148"/>
      <c r="U55" s="148"/>
      <c r="V55" s="148"/>
      <c r="W55" s="148"/>
      <c r="X55" s="148"/>
      <c r="Y55" s="148"/>
      <c r="Z55" s="148"/>
      <c r="AA55" s="148"/>
      <c r="AB55" s="148"/>
      <c r="AC55" s="148"/>
      <c r="AD55" s="148"/>
      <c r="AE55" s="149"/>
    </row>
    <row r="56" spans="1:52" ht="21" customHeight="1">
      <c r="A56" s="263"/>
      <c r="B56" s="150" t="s">
        <v>111</v>
      </c>
      <c r="C56" s="151"/>
      <c r="D56" s="151"/>
      <c r="E56" s="152"/>
      <c r="F56" s="68" t="s">
        <v>150</v>
      </c>
      <c r="G56" s="153" t="s">
        <v>112</v>
      </c>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4"/>
    </row>
    <row r="57" spans="1:52" ht="16.5" customHeight="1">
      <c r="A57" s="263"/>
      <c r="B57" s="155" t="s">
        <v>113</v>
      </c>
      <c r="C57" s="156"/>
      <c r="D57" s="156"/>
      <c r="E57" s="157"/>
      <c r="F57" s="164" t="s">
        <v>114</v>
      </c>
      <c r="G57" s="167" t="s">
        <v>115</v>
      </c>
      <c r="H57" s="168"/>
      <c r="I57" s="169"/>
      <c r="J57" s="68" t="s">
        <v>150</v>
      </c>
      <c r="K57" s="134" t="s">
        <v>116</v>
      </c>
      <c r="L57" s="134"/>
      <c r="M57" s="134"/>
      <c r="N57" s="134"/>
      <c r="O57" s="134"/>
      <c r="P57" s="134"/>
      <c r="Q57" s="134"/>
      <c r="R57" s="173"/>
      <c r="S57" s="174" t="s">
        <v>117</v>
      </c>
      <c r="T57" s="128" t="s">
        <v>115</v>
      </c>
      <c r="U57" s="129"/>
      <c r="V57" s="130"/>
      <c r="W57" s="68" t="s">
        <v>150</v>
      </c>
      <c r="X57" s="134" t="s">
        <v>116</v>
      </c>
      <c r="Y57" s="134"/>
      <c r="Z57" s="134"/>
      <c r="AA57" s="134"/>
      <c r="AB57" s="134"/>
      <c r="AC57" s="134"/>
      <c r="AD57" s="134"/>
      <c r="AE57" s="135"/>
      <c r="AX57" s="136"/>
      <c r="AY57" s="136"/>
      <c r="AZ57" s="136"/>
    </row>
    <row r="58" spans="1:52" ht="16.5" customHeight="1">
      <c r="A58" s="263"/>
      <c r="B58" s="158"/>
      <c r="C58" s="159"/>
      <c r="D58" s="159"/>
      <c r="E58" s="160"/>
      <c r="F58" s="165"/>
      <c r="G58" s="170"/>
      <c r="H58" s="171"/>
      <c r="I58" s="172"/>
      <c r="J58" s="404" t="s">
        <v>150</v>
      </c>
      <c r="K58" s="109" t="s">
        <v>118</v>
      </c>
      <c r="L58" s="109"/>
      <c r="M58" s="109"/>
      <c r="N58" s="109"/>
      <c r="O58" s="109"/>
      <c r="P58" s="109"/>
      <c r="Q58" s="109"/>
      <c r="R58" s="110"/>
      <c r="S58" s="175"/>
      <c r="T58" s="131"/>
      <c r="U58" s="132"/>
      <c r="V58" s="133"/>
      <c r="W58" s="404" t="s">
        <v>150</v>
      </c>
      <c r="X58" s="109" t="s">
        <v>118</v>
      </c>
      <c r="Y58" s="109"/>
      <c r="Z58" s="109"/>
      <c r="AA58" s="109"/>
      <c r="AB58" s="109"/>
      <c r="AC58" s="109"/>
      <c r="AD58" s="109"/>
      <c r="AE58" s="111"/>
      <c r="AX58" s="10"/>
      <c r="AY58" s="10"/>
      <c r="AZ58" s="10"/>
    </row>
    <row r="59" spans="1:52" ht="16.5" customHeight="1">
      <c r="A59" s="263"/>
      <c r="B59" s="158"/>
      <c r="C59" s="159"/>
      <c r="D59" s="159"/>
      <c r="E59" s="160"/>
      <c r="F59" s="165"/>
      <c r="G59" s="137" t="s">
        <v>119</v>
      </c>
      <c r="H59" s="138"/>
      <c r="I59" s="139"/>
      <c r="J59" s="68" t="s">
        <v>150</v>
      </c>
      <c r="K59" s="140" t="s">
        <v>116</v>
      </c>
      <c r="L59" s="140"/>
      <c r="M59" s="140"/>
      <c r="N59" s="140"/>
      <c r="O59" s="140"/>
      <c r="P59" s="140"/>
      <c r="Q59" s="140"/>
      <c r="R59" s="141"/>
      <c r="S59" s="175"/>
      <c r="T59" s="137" t="s">
        <v>119</v>
      </c>
      <c r="U59" s="138"/>
      <c r="V59" s="139"/>
      <c r="W59" s="68" t="s">
        <v>150</v>
      </c>
      <c r="X59" s="140" t="s">
        <v>116</v>
      </c>
      <c r="Y59" s="140"/>
      <c r="Z59" s="140"/>
      <c r="AA59" s="140"/>
      <c r="AB59" s="140"/>
      <c r="AC59" s="140"/>
      <c r="AD59" s="140"/>
      <c r="AE59" s="142"/>
      <c r="AX59" s="136"/>
      <c r="AY59" s="136"/>
      <c r="AZ59" s="136"/>
    </row>
    <row r="60" spans="1:52" ht="16.5" customHeight="1">
      <c r="A60" s="263"/>
      <c r="B60" s="158"/>
      <c r="C60" s="159"/>
      <c r="D60" s="159"/>
      <c r="E60" s="160"/>
      <c r="F60" s="165"/>
      <c r="G60" s="131"/>
      <c r="H60" s="132"/>
      <c r="I60" s="133"/>
      <c r="J60" s="68" t="s">
        <v>150</v>
      </c>
      <c r="K60" s="109" t="s">
        <v>118</v>
      </c>
      <c r="L60" s="109"/>
      <c r="M60" s="109"/>
      <c r="N60" s="109"/>
      <c r="O60" s="109"/>
      <c r="P60" s="109"/>
      <c r="Q60" s="109"/>
      <c r="R60" s="110"/>
      <c r="S60" s="175"/>
      <c r="T60" s="131"/>
      <c r="U60" s="132"/>
      <c r="V60" s="133"/>
      <c r="W60" s="68" t="s">
        <v>150</v>
      </c>
      <c r="X60" s="109" t="s">
        <v>118</v>
      </c>
      <c r="Y60" s="109"/>
      <c r="Z60" s="109"/>
      <c r="AA60" s="109"/>
      <c r="AB60" s="109"/>
      <c r="AC60" s="109"/>
      <c r="AD60" s="109"/>
      <c r="AE60" s="111"/>
      <c r="AX60" s="112"/>
      <c r="AY60" s="112"/>
      <c r="AZ60" s="112"/>
    </row>
    <row r="61" spans="1:52" ht="32.25" customHeight="1">
      <c r="A61" s="263"/>
      <c r="B61" s="161"/>
      <c r="C61" s="162"/>
      <c r="D61" s="162"/>
      <c r="E61" s="163"/>
      <c r="F61" s="166"/>
      <c r="G61" s="113" t="s">
        <v>120</v>
      </c>
      <c r="H61" s="114"/>
      <c r="I61" s="114"/>
      <c r="J61" s="114"/>
      <c r="K61" s="114"/>
      <c r="L61" s="114"/>
      <c r="M61" s="114"/>
      <c r="N61" s="114"/>
      <c r="O61" s="114"/>
      <c r="P61" s="114"/>
      <c r="Q61" s="114"/>
      <c r="R61" s="115"/>
      <c r="S61" s="176"/>
      <c r="T61" s="113" t="s">
        <v>121</v>
      </c>
      <c r="U61" s="114"/>
      <c r="V61" s="114"/>
      <c r="W61" s="114"/>
      <c r="X61" s="114"/>
      <c r="Y61" s="114"/>
      <c r="Z61" s="114"/>
      <c r="AA61" s="114"/>
      <c r="AB61" s="114"/>
      <c r="AC61" s="114"/>
      <c r="AD61" s="114"/>
      <c r="AE61" s="115"/>
      <c r="AX61" s="60"/>
      <c r="AY61" s="61"/>
      <c r="AZ61" s="61"/>
    </row>
    <row r="62" spans="1:52" ht="27.75" customHeight="1" thickBot="1">
      <c r="A62" s="264"/>
      <c r="B62" s="116" t="s">
        <v>122</v>
      </c>
      <c r="C62" s="117"/>
      <c r="D62" s="117"/>
      <c r="E62" s="118"/>
      <c r="F62" s="119" t="s">
        <v>123</v>
      </c>
      <c r="G62" s="119"/>
      <c r="H62" s="120"/>
      <c r="I62" s="121" t="s">
        <v>124</v>
      </c>
      <c r="J62" s="122"/>
      <c r="K62" s="122"/>
      <c r="L62" s="122"/>
      <c r="M62" s="122"/>
      <c r="N62" s="122"/>
      <c r="O62" s="122"/>
      <c r="P62" s="122"/>
      <c r="Q62" s="122"/>
      <c r="R62" s="122"/>
      <c r="S62" s="122"/>
      <c r="T62" s="122"/>
      <c r="U62" s="122"/>
      <c r="V62" s="123"/>
      <c r="W62" s="124" t="s">
        <v>125</v>
      </c>
      <c r="X62" s="119"/>
      <c r="Y62" s="120"/>
      <c r="Z62" s="125" t="s">
        <v>126</v>
      </c>
      <c r="AA62" s="126"/>
      <c r="AB62" s="126"/>
      <c r="AC62" s="126"/>
      <c r="AD62" s="126"/>
      <c r="AE62" s="127"/>
      <c r="AT62" s="3" t="s">
        <v>127</v>
      </c>
    </row>
    <row r="63" spans="1:52" ht="21" customHeight="1">
      <c r="A63" s="102" t="s">
        <v>128</v>
      </c>
      <c r="B63" s="85"/>
      <c r="C63" s="85"/>
      <c r="D63" s="85"/>
      <c r="E63" s="86"/>
      <c r="F63" s="62"/>
      <c r="G63" s="62"/>
      <c r="H63" s="62"/>
      <c r="I63" s="62"/>
      <c r="J63" s="62"/>
      <c r="K63" s="62"/>
      <c r="L63" s="62"/>
      <c r="M63" s="63"/>
      <c r="N63" s="7"/>
      <c r="O63" s="7" t="s">
        <v>129</v>
      </c>
      <c r="P63" s="7"/>
      <c r="Q63" s="64"/>
      <c r="R63" s="103"/>
      <c r="S63" s="103"/>
      <c r="T63" s="103"/>
      <c r="U63" s="8" t="s">
        <v>65</v>
      </c>
      <c r="V63" s="7"/>
      <c r="W63" s="7"/>
      <c r="X63" s="7"/>
      <c r="Y63" s="7"/>
      <c r="Z63" s="7"/>
      <c r="AA63" s="7"/>
      <c r="AB63" s="7"/>
      <c r="AC63" s="7"/>
      <c r="AD63" s="8"/>
      <c r="AE63" s="9"/>
    </row>
    <row r="64" spans="1:52" ht="21" customHeight="1">
      <c r="A64" s="81"/>
      <c r="B64" s="82"/>
      <c r="C64" s="82"/>
      <c r="D64" s="82"/>
      <c r="E64" s="83"/>
      <c r="F64" s="2"/>
      <c r="G64" s="2"/>
      <c r="H64" s="2"/>
      <c r="I64" s="104">
        <f>R63+R64+AA66</f>
        <v>0</v>
      </c>
      <c r="J64" s="104"/>
      <c r="K64" s="104"/>
      <c r="L64" s="2" t="s">
        <v>65</v>
      </c>
      <c r="M64" s="65"/>
      <c r="N64" s="30"/>
      <c r="O64" s="30" t="s">
        <v>130</v>
      </c>
      <c r="P64" s="30"/>
      <c r="Q64" s="31"/>
      <c r="R64" s="105"/>
      <c r="S64" s="105"/>
      <c r="T64" s="105"/>
      <c r="U64" s="66" t="s">
        <v>65</v>
      </c>
      <c r="V64" s="30"/>
      <c r="W64" s="66" t="s">
        <v>150</v>
      </c>
      <c r="X64" s="30" t="s">
        <v>131</v>
      </c>
      <c r="Y64" s="30"/>
      <c r="Z64" s="30"/>
      <c r="AA64" s="30"/>
      <c r="AB64" s="30"/>
      <c r="AC64" s="67"/>
      <c r="AD64" s="67"/>
      <c r="AE64" s="32"/>
    </row>
    <row r="65" spans="1:33" ht="14.25" customHeight="1">
      <c r="A65" s="81"/>
      <c r="B65" s="82"/>
      <c r="C65" s="82"/>
      <c r="D65" s="82"/>
      <c r="E65" s="83"/>
      <c r="F65" s="106" t="s">
        <v>132</v>
      </c>
      <c r="G65" s="98"/>
      <c r="H65" s="98"/>
      <c r="I65" s="107">
        <f>(Q17+T16+W16+Z16)*3.3</f>
        <v>0</v>
      </c>
      <c r="J65" s="107"/>
      <c r="K65" s="107"/>
      <c r="L65" s="2" t="s">
        <v>133</v>
      </c>
      <c r="M65" s="65"/>
      <c r="N65" s="2"/>
      <c r="O65" s="108" t="s">
        <v>134</v>
      </c>
      <c r="P65" s="108"/>
      <c r="Q65" s="108"/>
      <c r="R65" s="2"/>
      <c r="S65" s="2"/>
      <c r="T65" s="2"/>
      <c r="U65" s="11"/>
      <c r="V65" s="98"/>
      <c r="W65" s="98"/>
      <c r="X65" s="98"/>
      <c r="Y65" s="97"/>
      <c r="Z65" s="97"/>
      <c r="AA65" s="97"/>
      <c r="AB65" s="97"/>
      <c r="AC65" s="97"/>
      <c r="AD65" s="97"/>
      <c r="AE65" s="99"/>
    </row>
    <row r="66" spans="1:33" ht="17.25" customHeight="1">
      <c r="A66" s="81"/>
      <c r="B66" s="82"/>
      <c r="C66" s="82"/>
      <c r="D66" s="82"/>
      <c r="E66" s="83"/>
      <c r="F66" s="2"/>
      <c r="G66" s="2"/>
      <c r="H66" s="2"/>
      <c r="I66" s="69"/>
      <c r="J66" s="69"/>
      <c r="K66" s="69"/>
      <c r="L66" s="2"/>
      <c r="M66" s="65"/>
      <c r="N66" s="2"/>
      <c r="O66" s="100" t="s">
        <v>135</v>
      </c>
      <c r="P66" s="100"/>
      <c r="Q66" s="100"/>
      <c r="R66" s="101"/>
      <c r="S66" s="101"/>
      <c r="T66" s="101"/>
      <c r="U66" s="101"/>
      <c r="V66" s="101"/>
      <c r="W66" s="101"/>
      <c r="X66" s="100" t="s">
        <v>136</v>
      </c>
      <c r="Y66" s="100"/>
      <c r="Z66" s="100"/>
      <c r="AA66" s="100"/>
      <c r="AB66" s="100"/>
      <c r="AC66" s="100"/>
      <c r="AD66" s="11" t="s">
        <v>91</v>
      </c>
      <c r="AE66" s="12"/>
    </row>
    <row r="67" spans="1:33" ht="17.25" customHeight="1" thickBot="1">
      <c r="A67" s="88"/>
      <c r="B67" s="89"/>
      <c r="C67" s="89"/>
      <c r="D67" s="89"/>
      <c r="E67" s="90"/>
      <c r="F67" s="13"/>
      <c r="G67" s="13"/>
      <c r="H67" s="13"/>
      <c r="I67" s="13"/>
      <c r="J67" s="13"/>
      <c r="K67" s="13"/>
      <c r="L67" s="13"/>
      <c r="M67" s="70"/>
      <c r="N67" s="13"/>
      <c r="O67" s="78" t="s">
        <v>137</v>
      </c>
      <c r="P67" s="78"/>
      <c r="Q67" s="78"/>
      <c r="R67" s="78"/>
      <c r="S67" s="78"/>
      <c r="T67" s="71" t="s">
        <v>106</v>
      </c>
      <c r="U67" s="78" t="s">
        <v>138</v>
      </c>
      <c r="V67" s="78"/>
      <c r="W67" s="72"/>
      <c r="X67" s="13" t="s">
        <v>16</v>
      </c>
      <c r="Y67" s="13"/>
      <c r="Z67" s="68" t="s">
        <v>150</v>
      </c>
      <c r="AA67" s="79" t="s">
        <v>139</v>
      </c>
      <c r="AB67" s="79"/>
      <c r="AC67" s="79"/>
      <c r="AD67" s="79"/>
      <c r="AE67" s="80"/>
      <c r="AF67" s="2"/>
      <c r="AG67" s="2"/>
    </row>
    <row r="68" spans="1:33" ht="21" customHeight="1" thickBot="1">
      <c r="A68" s="81" t="s">
        <v>140</v>
      </c>
      <c r="B68" s="82"/>
      <c r="C68" s="82"/>
      <c r="D68" s="82"/>
      <c r="E68" s="83"/>
      <c r="F68" s="68" t="s">
        <v>150</v>
      </c>
      <c r="G68" s="62" t="s">
        <v>152</v>
      </c>
      <c r="H68" s="62"/>
      <c r="I68" s="62"/>
      <c r="J68" s="62"/>
      <c r="K68" s="62"/>
      <c r="L68" s="68" t="s">
        <v>150</v>
      </c>
      <c r="M68" s="62" t="s">
        <v>153</v>
      </c>
      <c r="N68" s="62"/>
      <c r="O68" s="62"/>
      <c r="P68" s="62"/>
      <c r="Q68" s="73"/>
      <c r="R68" s="62"/>
      <c r="S68" s="62"/>
      <c r="T68" s="62"/>
      <c r="U68" s="62"/>
      <c r="V68" s="62"/>
      <c r="W68" s="62"/>
      <c r="X68" s="62"/>
      <c r="Y68" s="62"/>
      <c r="Z68" s="62"/>
      <c r="AA68" s="62"/>
      <c r="AB68" s="62"/>
      <c r="AC68" s="62"/>
      <c r="AD68" s="62"/>
      <c r="AE68" s="74"/>
    </row>
    <row r="69" spans="1:33" ht="21" customHeight="1">
      <c r="A69" s="84" t="s">
        <v>141</v>
      </c>
      <c r="B69" s="85"/>
      <c r="C69" s="85"/>
      <c r="D69" s="85"/>
      <c r="E69" s="86"/>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2"/>
    </row>
    <row r="70" spans="1:33" ht="21" customHeight="1">
      <c r="A70" s="87"/>
      <c r="B70" s="82"/>
      <c r="C70" s="82"/>
      <c r="D70" s="82"/>
      <c r="E70" s="8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4"/>
    </row>
    <row r="71" spans="1:33" ht="21" customHeight="1">
      <c r="A71" s="87"/>
      <c r="B71" s="82"/>
      <c r="C71" s="82"/>
      <c r="D71" s="82"/>
      <c r="E71" s="8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4"/>
    </row>
    <row r="72" spans="1:33" ht="21" customHeight="1">
      <c r="A72" s="87"/>
      <c r="B72" s="82"/>
      <c r="C72" s="82"/>
      <c r="D72" s="82"/>
      <c r="E72" s="8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4"/>
    </row>
    <row r="73" spans="1:33" ht="21" customHeight="1">
      <c r="A73" s="87"/>
      <c r="B73" s="82"/>
      <c r="C73" s="82"/>
      <c r="D73" s="82"/>
      <c r="E73" s="8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4"/>
    </row>
    <row r="74" spans="1:33" ht="21" customHeight="1">
      <c r="A74" s="87"/>
      <c r="B74" s="82"/>
      <c r="C74" s="82"/>
      <c r="D74" s="82"/>
      <c r="E74" s="8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4"/>
    </row>
    <row r="75" spans="1:33" ht="21" customHeight="1">
      <c r="A75" s="81"/>
      <c r="B75" s="82"/>
      <c r="C75" s="82"/>
      <c r="D75" s="82"/>
      <c r="E75" s="8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4"/>
    </row>
    <row r="76" spans="1:33" ht="21" customHeight="1" thickBot="1">
      <c r="A76" s="88"/>
      <c r="B76" s="89"/>
      <c r="C76" s="89"/>
      <c r="D76" s="89"/>
      <c r="E76" s="90"/>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6"/>
    </row>
    <row r="77" spans="1:33" ht="21" customHeight="1">
      <c r="A77" s="2" t="s">
        <v>142</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3" ht="15" customHeight="1">
      <c r="A78" s="5" t="s">
        <v>143</v>
      </c>
      <c r="B78" s="2" t="s">
        <v>144</v>
      </c>
      <c r="C78" s="2"/>
      <c r="D78" s="2"/>
      <c r="E78" s="2"/>
      <c r="F78" s="2"/>
      <c r="G78" s="2"/>
      <c r="H78" s="2"/>
      <c r="I78" s="2"/>
      <c r="J78" s="2"/>
      <c r="K78" s="2"/>
      <c r="L78" s="2"/>
      <c r="M78" s="2"/>
      <c r="N78" s="2"/>
      <c r="O78" s="2"/>
      <c r="P78" s="2"/>
      <c r="Q78" s="2"/>
      <c r="R78" s="2"/>
      <c r="S78" s="2"/>
      <c r="T78" s="2" t="s">
        <v>145</v>
      </c>
      <c r="U78" s="97" t="s">
        <v>146</v>
      </c>
      <c r="V78" s="97"/>
      <c r="W78" s="97"/>
      <c r="X78" s="97"/>
      <c r="Y78" s="97"/>
      <c r="Z78" s="97"/>
      <c r="AA78" s="97"/>
      <c r="AB78" s="97"/>
      <c r="AC78" s="97"/>
      <c r="AD78" s="97"/>
      <c r="AE78" s="97"/>
    </row>
    <row r="79" spans="1:33" ht="15" customHeight="1">
      <c r="A79" s="5" t="s">
        <v>143</v>
      </c>
      <c r="B79" s="2" t="s">
        <v>147</v>
      </c>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3" ht="25.2" customHeight="1">
      <c r="A80" s="5" t="s">
        <v>143</v>
      </c>
      <c r="B80" s="76" t="s">
        <v>148</v>
      </c>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c r="AD80" s="76"/>
      <c r="AE80" s="76"/>
    </row>
    <row r="81" spans="1:31" ht="16.8" customHeight="1">
      <c r="A81" s="5" t="s">
        <v>145</v>
      </c>
      <c r="B81" s="77" t="s">
        <v>149</v>
      </c>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row>
    <row r="82" spans="1:31" ht="22.8" customHeight="1">
      <c r="A82" s="1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ht="21" customHeight="1"/>
    <row r="84" spans="1:31" ht="21" customHeight="1">
      <c r="A84" s="75"/>
    </row>
    <row r="85" spans="1:31" ht="21" customHeight="1">
      <c r="A85" s="75"/>
    </row>
    <row r="86" spans="1:31" ht="21" customHeight="1">
      <c r="A86" s="75"/>
    </row>
  </sheetData>
  <sheetProtection formatCells="0"/>
  <mergeCells count="268">
    <mergeCell ref="A2:AE2"/>
    <mergeCell ref="A4:A6"/>
    <mergeCell ref="B4:E4"/>
    <mergeCell ref="F4:R4"/>
    <mergeCell ref="S4:W4"/>
    <mergeCell ref="X4:AE4"/>
    <mergeCell ref="B5:E5"/>
    <mergeCell ref="F5:AE5"/>
    <mergeCell ref="B6:E6"/>
    <mergeCell ref="F6:AE6"/>
    <mergeCell ref="A7:E7"/>
    <mergeCell ref="F7:G7"/>
    <mergeCell ref="M7:AE7"/>
    <mergeCell ref="A8:A10"/>
    <mergeCell ref="B8:E8"/>
    <mergeCell ref="F8:AE8"/>
    <mergeCell ref="B9:E9"/>
    <mergeCell ref="F9:AE9"/>
    <mergeCell ref="B10:E10"/>
    <mergeCell ref="F10:L10"/>
    <mergeCell ref="M10:N10"/>
    <mergeCell ref="O10:T10"/>
    <mergeCell ref="U10:V10"/>
    <mergeCell ref="W10:AA10"/>
    <mergeCell ref="AB10:AE10"/>
    <mergeCell ref="A11:E13"/>
    <mergeCell ref="F11:J11"/>
    <mergeCell ref="K11:L11"/>
    <mergeCell ref="N11:O11"/>
    <mergeCell ref="S11:T11"/>
    <mergeCell ref="V11:W11"/>
    <mergeCell ref="F12:J13"/>
    <mergeCell ref="K12:L12"/>
    <mergeCell ref="N12:O12"/>
    <mergeCell ref="S12:T12"/>
    <mergeCell ref="V12:W12"/>
    <mergeCell ref="K13:L13"/>
    <mergeCell ref="N13:O13"/>
    <mergeCell ref="S13:T13"/>
    <mergeCell ref="V13:W13"/>
    <mergeCell ref="A14:E14"/>
    <mergeCell ref="F14:AE14"/>
    <mergeCell ref="A15:E18"/>
    <mergeCell ref="F15:J15"/>
    <mergeCell ref="K15:M15"/>
    <mergeCell ref="N15:P15"/>
    <mergeCell ref="Q15:S15"/>
    <mergeCell ref="T15:V15"/>
    <mergeCell ref="W15:Y15"/>
    <mergeCell ref="Z15:AB15"/>
    <mergeCell ref="AC15:AE15"/>
    <mergeCell ref="F16:J16"/>
    <mergeCell ref="K16:M16"/>
    <mergeCell ref="N16:P16"/>
    <mergeCell ref="Q16:S16"/>
    <mergeCell ref="T16:V16"/>
    <mergeCell ref="W16:Y16"/>
    <mergeCell ref="Z16:AB16"/>
    <mergeCell ref="AC16:AE16"/>
    <mergeCell ref="Z17:AB17"/>
    <mergeCell ref="AC17:AE17"/>
    <mergeCell ref="F18:J18"/>
    <mergeCell ref="K18:M18"/>
    <mergeCell ref="N18:P18"/>
    <mergeCell ref="Q18:S18"/>
    <mergeCell ref="T18:V18"/>
    <mergeCell ref="W18:Y18"/>
    <mergeCell ref="Z18:AB18"/>
    <mergeCell ref="AC18:AE18"/>
    <mergeCell ref="F17:J17"/>
    <mergeCell ref="K17:M17"/>
    <mergeCell ref="N17:P17"/>
    <mergeCell ref="Q17:S17"/>
    <mergeCell ref="T17:V17"/>
    <mergeCell ref="W17:Y17"/>
    <mergeCell ref="Y21:Z21"/>
    <mergeCell ref="AA21:AB21"/>
    <mergeCell ref="AC21:AE21"/>
    <mergeCell ref="F22:J22"/>
    <mergeCell ref="K22:M22"/>
    <mergeCell ref="N22:P22"/>
    <mergeCell ref="Q22:S22"/>
    <mergeCell ref="T22:V22"/>
    <mergeCell ref="W22:Y22"/>
    <mergeCell ref="Z22:AB22"/>
    <mergeCell ref="F21:J21"/>
    <mergeCell ref="K21:M21"/>
    <mergeCell ref="N21:P21"/>
    <mergeCell ref="Q21:S21"/>
    <mergeCell ref="T21:V21"/>
    <mergeCell ref="W21:X21"/>
    <mergeCell ref="AC22:AE22"/>
    <mergeCell ref="F23:J23"/>
    <mergeCell ref="K23:M23"/>
    <mergeCell ref="N23:S23"/>
    <mergeCell ref="T23:V23"/>
    <mergeCell ref="W23:AB23"/>
    <mergeCell ref="AC23:AE24"/>
    <mergeCell ref="F24:J24"/>
    <mergeCell ref="K24:M24"/>
    <mergeCell ref="N24:AB24"/>
    <mergeCell ref="A27:A31"/>
    <mergeCell ref="B27:E27"/>
    <mergeCell ref="G27:K27"/>
    <mergeCell ref="B28:E31"/>
    <mergeCell ref="G28:Q28"/>
    <mergeCell ref="F29:AE29"/>
    <mergeCell ref="G30:AE30"/>
    <mergeCell ref="F31:AE31"/>
    <mergeCell ref="B25:E25"/>
    <mergeCell ref="F25:J25"/>
    <mergeCell ref="N25:AB25"/>
    <mergeCell ref="B26:J26"/>
    <mergeCell ref="K26:M26"/>
    <mergeCell ref="AC26:AE26"/>
    <mergeCell ref="A19:A26"/>
    <mergeCell ref="B19:E19"/>
    <mergeCell ref="F19:J19"/>
    <mergeCell ref="K19:M19"/>
    <mergeCell ref="N19:AE19"/>
    <mergeCell ref="B20:E20"/>
    <mergeCell ref="F20:J20"/>
    <mergeCell ref="K20:M20"/>
    <mergeCell ref="N20:AE20"/>
    <mergeCell ref="B21:E24"/>
    <mergeCell ref="M34:T34"/>
    <mergeCell ref="B35:E37"/>
    <mergeCell ref="G35:AE35"/>
    <mergeCell ref="G36:AE36"/>
    <mergeCell ref="F37:AE37"/>
    <mergeCell ref="A38:AE38"/>
    <mergeCell ref="A32:A37"/>
    <mergeCell ref="B32:E34"/>
    <mergeCell ref="F32:J32"/>
    <mergeCell ref="N32:O32"/>
    <mergeCell ref="T32:V32"/>
    <mergeCell ref="AA32:AC32"/>
    <mergeCell ref="R33:T33"/>
    <mergeCell ref="W33:Y33"/>
    <mergeCell ref="Z33:AC33"/>
    <mergeCell ref="H34:J34"/>
    <mergeCell ref="A39:A62"/>
    <mergeCell ref="B39:E48"/>
    <mergeCell ref="L39:N39"/>
    <mergeCell ref="O39:P39"/>
    <mergeCell ref="Q39:S39"/>
    <mergeCell ref="V39:Z39"/>
    <mergeCell ref="V41:Z43"/>
    <mergeCell ref="K44:N44"/>
    <mergeCell ref="P44:S44"/>
    <mergeCell ref="V44:Z44"/>
    <mergeCell ref="AA39:AE39"/>
    <mergeCell ref="F40:H42"/>
    <mergeCell ref="I40:J40"/>
    <mergeCell ref="K40:N40"/>
    <mergeCell ref="P40:S40"/>
    <mergeCell ref="V40:Z40"/>
    <mergeCell ref="AA40:AD40"/>
    <mergeCell ref="I41:J41"/>
    <mergeCell ref="K41:N41"/>
    <mergeCell ref="P41:S41"/>
    <mergeCell ref="AA44:AD44"/>
    <mergeCell ref="I45:J45"/>
    <mergeCell ref="K45:N45"/>
    <mergeCell ref="P45:S45"/>
    <mergeCell ref="V45:Z46"/>
    <mergeCell ref="AA45:AD46"/>
    <mergeCell ref="AA41:AD43"/>
    <mergeCell ref="AE41:AE43"/>
    <mergeCell ref="I42:J42"/>
    <mergeCell ref="K42:N42"/>
    <mergeCell ref="P42:U42"/>
    <mergeCell ref="I43:J43"/>
    <mergeCell ref="K43:N43"/>
    <mergeCell ref="P43:S43"/>
    <mergeCell ref="I44:J44"/>
    <mergeCell ref="AE45:AE46"/>
    <mergeCell ref="I46:J46"/>
    <mergeCell ref="K46:N46"/>
    <mergeCell ref="P46:S46"/>
    <mergeCell ref="I47:J47"/>
    <mergeCell ref="K47:N47"/>
    <mergeCell ref="P47:U47"/>
    <mergeCell ref="V47:Z48"/>
    <mergeCell ref="AA47:AD48"/>
    <mergeCell ref="AE47:AE48"/>
    <mergeCell ref="I48:J48"/>
    <mergeCell ref="K48:N48"/>
    <mergeCell ref="P48:U48"/>
    <mergeCell ref="B49:E54"/>
    <mergeCell ref="F49:G53"/>
    <mergeCell ref="H49:J49"/>
    <mergeCell ref="K49:R49"/>
    <mergeCell ref="T49:V49"/>
    <mergeCell ref="G54:AE54"/>
    <mergeCell ref="F43:H48"/>
    <mergeCell ref="W49:AD49"/>
    <mergeCell ref="I50:K53"/>
    <mergeCell ref="L50:N50"/>
    <mergeCell ref="P50:R50"/>
    <mergeCell ref="U50:W53"/>
    <mergeCell ref="X50:Z50"/>
    <mergeCell ref="AB50:AD50"/>
    <mergeCell ref="L51:N51"/>
    <mergeCell ref="P51:R51"/>
    <mergeCell ref="X51:Z51"/>
    <mergeCell ref="AB51:AD51"/>
    <mergeCell ref="L52:N52"/>
    <mergeCell ref="P52:R52"/>
    <mergeCell ref="X52:Z52"/>
    <mergeCell ref="AB52:AD52"/>
    <mergeCell ref="L53:N53"/>
    <mergeCell ref="P53:R53"/>
    <mergeCell ref="X53:Z53"/>
    <mergeCell ref="AB53:AD53"/>
    <mergeCell ref="B55:E55"/>
    <mergeCell ref="F55:J55"/>
    <mergeCell ref="S55:AE55"/>
    <mergeCell ref="B56:E56"/>
    <mergeCell ref="G56:AE56"/>
    <mergeCell ref="B57:E61"/>
    <mergeCell ref="F57:F61"/>
    <mergeCell ref="G57:I58"/>
    <mergeCell ref="K57:R57"/>
    <mergeCell ref="S57:S61"/>
    <mergeCell ref="T57:V58"/>
    <mergeCell ref="X57:AE57"/>
    <mergeCell ref="AX57:AZ57"/>
    <mergeCell ref="K58:R58"/>
    <mergeCell ref="X58:AE58"/>
    <mergeCell ref="G59:I60"/>
    <mergeCell ref="K59:R59"/>
    <mergeCell ref="T59:V60"/>
    <mergeCell ref="X59:AE59"/>
    <mergeCell ref="AX59:AZ59"/>
    <mergeCell ref="K60:R60"/>
    <mergeCell ref="X60:AE60"/>
    <mergeCell ref="AX60:AZ60"/>
    <mergeCell ref="G61:R61"/>
    <mergeCell ref="T61:AE61"/>
    <mergeCell ref="B62:E62"/>
    <mergeCell ref="F62:H62"/>
    <mergeCell ref="I62:V62"/>
    <mergeCell ref="W62:Y62"/>
    <mergeCell ref="Z62:AE62"/>
    <mergeCell ref="B80:AE80"/>
    <mergeCell ref="B81:AE81"/>
    <mergeCell ref="U67:V67"/>
    <mergeCell ref="AA67:AE67"/>
    <mergeCell ref="A68:E68"/>
    <mergeCell ref="A69:E76"/>
    <mergeCell ref="F69:AE76"/>
    <mergeCell ref="U78:AE78"/>
    <mergeCell ref="V65:X65"/>
    <mergeCell ref="Y65:AE65"/>
    <mergeCell ref="O66:Q66"/>
    <mergeCell ref="R66:W66"/>
    <mergeCell ref="X66:Z66"/>
    <mergeCell ref="AA66:AC66"/>
    <mergeCell ref="A63:E67"/>
    <mergeCell ref="R63:T63"/>
    <mergeCell ref="I64:K64"/>
    <mergeCell ref="R64:T64"/>
    <mergeCell ref="F65:H65"/>
    <mergeCell ref="I65:K65"/>
    <mergeCell ref="O65:Q65"/>
    <mergeCell ref="O67:Q67"/>
    <mergeCell ref="R67:S67"/>
  </mergeCells>
  <phoneticPr fontId="3"/>
  <conditionalFormatting sqref="F19">
    <cfRule type="containsBlanks" dxfId="10" priority="11">
      <formula>LEN(TRIM(F19))=0</formula>
    </cfRule>
  </conditionalFormatting>
  <conditionalFormatting sqref="F19:J19">
    <cfRule type="containsBlanks" dxfId="9" priority="9">
      <formula>LEN(TRIM(F19))=0</formula>
    </cfRule>
    <cfRule type="containsBlanks" dxfId="8" priority="10">
      <formula>LEN(TRIM(F19))=0</formula>
    </cfRule>
  </conditionalFormatting>
  <conditionalFormatting sqref="N19:AE19">
    <cfRule type="containsBlanks" dxfId="7" priority="8">
      <formula>LEN(TRIM(N19))=0</formula>
    </cfRule>
  </conditionalFormatting>
  <conditionalFormatting sqref="F20">
    <cfRule type="containsBlanks" dxfId="6" priority="7">
      <formula>LEN(TRIM(F20))=0</formula>
    </cfRule>
  </conditionalFormatting>
  <conditionalFormatting sqref="F20:J20">
    <cfRule type="containsBlanks" dxfId="5" priority="5">
      <formula>LEN(TRIM(F20))=0</formula>
    </cfRule>
    <cfRule type="containsBlanks" dxfId="4" priority="6">
      <formula>LEN(TRIM(F20))=0</formula>
    </cfRule>
  </conditionalFormatting>
  <conditionalFormatting sqref="N20:AE20">
    <cfRule type="containsBlanks" dxfId="3" priority="4">
      <formula>LEN(TRIM(N20))=0</formula>
    </cfRule>
  </conditionalFormatting>
  <conditionalFormatting sqref="N21 AC21">
    <cfRule type="containsBlanks" dxfId="2" priority="3">
      <formula>LEN(TRIM(N21))=0</formula>
    </cfRule>
  </conditionalFormatting>
  <conditionalFormatting sqref="T21">
    <cfRule type="containsBlanks" dxfId="1" priority="2">
      <formula>LEN(TRIM(T21))=0</formula>
    </cfRule>
  </conditionalFormatting>
  <conditionalFormatting sqref="Y21">
    <cfRule type="containsBlanks" dxfId="0" priority="1">
      <formula>LEN(TRIM(Y21))=0</formula>
    </cfRule>
  </conditionalFormatting>
  <dataValidations count="2">
    <dataValidation type="list" allowBlank="1" showInputMessage="1" showErrorMessage="1" sqref="F19:J20" xr:uid="{6015A6E7-18BF-49C6-8FC9-7A042625A1D0}">
      <formula1>"法人内異動予定,新規採用"</formula1>
    </dataValidation>
    <dataValidation type="list" allowBlank="1" showInputMessage="1" showErrorMessage="1" sqref="F28 F30 J33 O33 G34 L34 F35:F36 F54 K55 F56 J57:J60 W57:W60 W64 Z67 L68 F68" xr:uid="{6B1CC061-EF31-441B-8666-C6AAB3B75DF3}">
      <formula1>"☑,□"</formula1>
    </dataValidation>
  </dataValidations>
  <printOptions horizontalCentered="1"/>
  <pageMargins left="0" right="0" top="0.43" bottom="0" header="0.19685039370078741" footer="0"/>
  <pageSetup paperSize="9" scale="90" orientation="portrait" r:id="rId1"/>
  <rowBreaks count="1" manualBreakCount="1">
    <brk id="37"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計画概要書（様式第3号）</vt:lpstr>
      <vt:lpstr>'計画概要書（様式第3号）'!Print_Area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全庁LAN利用者</dc:creator>
  <cp:lastModifiedBy>全庁LAN利用者</cp:lastModifiedBy>
  <dcterms:created xsi:type="dcterms:W3CDTF">2026-06-24T08:08:19Z</dcterms:created>
  <dcterms:modified xsi:type="dcterms:W3CDTF">2026-07-01T04:56:44Z</dcterms:modified>
</cp:coreProperties>
</file>