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220.健康部\150.医療保険年金課\001.医療保険年金課共用\国民健康保険料決定（変更）通知書等作成委託\R08契約（R09予算）プロポ実施\00_プロポーザル（R8.8月実施）\11_CMS\①募集開始時\"/>
    </mc:Choice>
  </mc:AlternateContent>
  <xr:revisionPtr revIDLastSave="0" documentId="13_ncr:1_{415FE0EF-1DEC-4692-9C69-43619FAEB99F}" xr6:coauthVersionLast="47" xr6:coauthVersionMax="47" xr10:uidLastSave="{00000000-0000-0000-0000-000000000000}"/>
  <bookViews>
    <workbookView xWindow="96" yWindow="276" windowWidth="13596" windowHeight="11976" xr2:uid="{00000000-000D-0000-FFFF-FFFF00000000}"/>
  </bookViews>
  <sheets>
    <sheet name="様式３経費見積書" sheetId="1" r:id="rId1"/>
  </sheets>
  <definedNames>
    <definedName name="_xlnm.Print_Area" localSheetId="0">様式３経費見積書!$A$1:$H$55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G37" i="1"/>
  <c r="G36" i="1"/>
  <c r="G35" i="1"/>
  <c r="G34" i="1"/>
  <c r="G33" i="1"/>
  <c r="G32" i="1"/>
  <c r="G10" i="1"/>
  <c r="G11" i="1"/>
  <c r="G12" i="1"/>
  <c r="G13" i="1"/>
  <c r="G14" i="1"/>
  <c r="G15" i="1"/>
  <c r="G16" i="1"/>
  <c r="G18" i="1"/>
  <c r="G19" i="1"/>
  <c r="G20" i="1"/>
  <c r="G21" i="1"/>
  <c r="G22" i="1"/>
  <c r="G23" i="1"/>
  <c r="G24" i="1"/>
  <c r="G25" i="1"/>
  <c r="G26" i="1"/>
  <c r="G27" i="1"/>
  <c r="G28" i="1"/>
  <c r="G29" i="1"/>
  <c r="G30" i="1"/>
  <c r="G31" i="1"/>
  <c r="G38" i="1"/>
  <c r="G39" i="1"/>
  <c r="G40" i="1"/>
  <c r="G41" i="1"/>
  <c r="G42" i="1"/>
  <c r="G43" i="1"/>
  <c r="G44" i="1"/>
  <c r="G45" i="1"/>
  <c r="G46" i="1"/>
  <c r="G47" i="1"/>
  <c r="G48" i="1"/>
  <c r="G9" i="1"/>
  <c r="G49" i="1" l="1"/>
  <c r="G50" i="1" s="1"/>
  <c r="G52" i="1" s="1"/>
</calcChain>
</file>

<file path=xl/sharedStrings.xml><?xml version="1.0" encoding="utf-8"?>
<sst xmlns="http://schemas.openxmlformats.org/spreadsheetml/2006/main" count="115" uniqueCount="63">
  <si>
    <t>経　費　見　積　書</t>
    <rPh sb="0" eb="1">
      <t>ヘ</t>
    </rPh>
    <rPh sb="2" eb="3">
      <t>ヒ</t>
    </rPh>
    <rPh sb="4" eb="5">
      <t>ミ</t>
    </rPh>
    <rPh sb="6" eb="7">
      <t>セキ</t>
    </rPh>
    <rPh sb="8" eb="9">
      <t>ショ</t>
    </rPh>
    <phoneticPr fontId="2"/>
  </si>
  <si>
    <t>事業者名</t>
    <rPh sb="0" eb="2">
      <t>ジギョウ</t>
    </rPh>
    <rPh sb="2" eb="3">
      <t>シャ</t>
    </rPh>
    <rPh sb="3" eb="4">
      <t>メイ</t>
    </rPh>
    <phoneticPr fontId="2"/>
  </si>
  <si>
    <t>代表者氏名</t>
    <rPh sb="0" eb="3">
      <t>ダイヒョウシャ</t>
    </rPh>
    <rPh sb="3" eb="5">
      <t>シメイ</t>
    </rPh>
    <phoneticPr fontId="2"/>
  </si>
  <si>
    <t>単価</t>
    <rPh sb="0" eb="2">
      <t>タンカ</t>
    </rPh>
    <phoneticPr fontId="2"/>
  </si>
  <si>
    <t>備考（積算内訳等）</t>
    <rPh sb="0" eb="2">
      <t>ビコウ</t>
    </rPh>
    <rPh sb="3" eb="5">
      <t>セキサン</t>
    </rPh>
    <rPh sb="5" eb="7">
      <t>ウチワケ</t>
    </rPh>
    <rPh sb="7" eb="8">
      <t>ナド</t>
    </rPh>
    <phoneticPr fontId="2"/>
  </si>
  <si>
    <t>合計</t>
    <rPh sb="0" eb="2">
      <t>ゴウケイ</t>
    </rPh>
    <phoneticPr fontId="2"/>
  </si>
  <si>
    <t>※２　できる限り詳細な見積りとすること。</t>
    <phoneticPr fontId="2"/>
  </si>
  <si>
    <t>※３　経費が不要な提案内容においては、その旨を記載すること。</t>
    <phoneticPr fontId="2"/>
  </si>
  <si>
    <t>単位</t>
    <rPh sb="0" eb="2">
      <t>タンイ</t>
    </rPh>
    <phoneticPr fontId="2"/>
  </si>
  <si>
    <t>消　費　税　相　当　額</t>
    <rPh sb="0" eb="1">
      <t>ショウ</t>
    </rPh>
    <rPh sb="2" eb="3">
      <t>ヒ</t>
    </rPh>
    <rPh sb="4" eb="5">
      <t>ゼイ</t>
    </rPh>
    <rPh sb="6" eb="7">
      <t>ソウ</t>
    </rPh>
    <rPh sb="8" eb="9">
      <t>トウ</t>
    </rPh>
    <rPh sb="10" eb="11">
      <t>ガク</t>
    </rPh>
    <phoneticPr fontId="2"/>
  </si>
  <si>
    <t>事業者所在地</t>
    <rPh sb="0" eb="3">
      <t>ジギョウシャ</t>
    </rPh>
    <rPh sb="3" eb="6">
      <t>ショザイチ</t>
    </rPh>
    <phoneticPr fontId="2"/>
  </si>
  <si>
    <t>予定数量</t>
    <rPh sb="0" eb="2">
      <t>ヨテイ</t>
    </rPh>
    <rPh sb="2" eb="4">
      <t>スウリョウ</t>
    </rPh>
    <phoneticPr fontId="2"/>
  </si>
  <si>
    <t>見積額</t>
    <rPh sb="0" eb="2">
      <t>ミツモリ</t>
    </rPh>
    <rPh sb="2" eb="3">
      <t>ガク</t>
    </rPh>
    <phoneticPr fontId="2"/>
  </si>
  <si>
    <t>作成</t>
    <rPh sb="0" eb="2">
      <t>サクセイ</t>
    </rPh>
    <phoneticPr fontId="2"/>
  </si>
  <si>
    <t>プリント</t>
    <phoneticPr fontId="2"/>
  </si>
  <si>
    <t>別納品分　作成</t>
    <rPh sb="0" eb="1">
      <t>ベツ</t>
    </rPh>
    <rPh sb="1" eb="3">
      <t>ノウヒン</t>
    </rPh>
    <rPh sb="3" eb="4">
      <t>ブン</t>
    </rPh>
    <rPh sb="5" eb="7">
      <t>サクセイ</t>
    </rPh>
    <phoneticPr fontId="2"/>
  </si>
  <si>
    <t>封筒</t>
    <rPh sb="0" eb="2">
      <t>フウトウ</t>
    </rPh>
    <phoneticPr fontId="2"/>
  </si>
  <si>
    <t>封入・仕分け</t>
    <rPh sb="0" eb="2">
      <t>フウニュウ</t>
    </rPh>
    <rPh sb="3" eb="5">
      <t>シワ</t>
    </rPh>
    <phoneticPr fontId="2"/>
  </si>
  <si>
    <t>単票・チラシ２枚・納付書無</t>
    <rPh sb="0" eb="2">
      <t>タンピョウ</t>
    </rPh>
    <rPh sb="7" eb="8">
      <t>マイ</t>
    </rPh>
    <rPh sb="9" eb="12">
      <t>ノウフショ</t>
    </rPh>
    <rPh sb="12" eb="13">
      <t>ナ</t>
    </rPh>
    <phoneticPr fontId="2"/>
  </si>
  <si>
    <t>単票・チラシ１枚・納付書無</t>
    <rPh sb="0" eb="2">
      <t>タンピョウ</t>
    </rPh>
    <rPh sb="7" eb="8">
      <t>マイ</t>
    </rPh>
    <rPh sb="9" eb="12">
      <t>ノウフショ</t>
    </rPh>
    <rPh sb="12" eb="13">
      <t>ナ</t>
    </rPh>
    <phoneticPr fontId="2"/>
  </si>
  <si>
    <t>単票・チラシ１枚・納付書１枚</t>
    <rPh sb="0" eb="2">
      <t>タンピョウ</t>
    </rPh>
    <rPh sb="7" eb="8">
      <t>マイ</t>
    </rPh>
    <rPh sb="9" eb="12">
      <t>ノウフショ</t>
    </rPh>
    <rPh sb="13" eb="14">
      <t>マイ</t>
    </rPh>
    <phoneticPr fontId="2"/>
  </si>
  <si>
    <t>単票・チラシ１枚・納付書２枚</t>
    <rPh sb="0" eb="2">
      <t>タンピョウ</t>
    </rPh>
    <rPh sb="7" eb="8">
      <t>マイ</t>
    </rPh>
    <rPh sb="9" eb="12">
      <t>ノウフショ</t>
    </rPh>
    <rPh sb="13" eb="14">
      <t>マイ</t>
    </rPh>
    <phoneticPr fontId="2"/>
  </si>
  <si>
    <t>単票・チラシ１枚・納付書３枚</t>
    <rPh sb="0" eb="2">
      <t>タンピョウ</t>
    </rPh>
    <rPh sb="7" eb="8">
      <t>マイ</t>
    </rPh>
    <rPh sb="9" eb="12">
      <t>ノウフショ</t>
    </rPh>
    <rPh sb="13" eb="14">
      <t>マイ</t>
    </rPh>
    <phoneticPr fontId="2"/>
  </si>
  <si>
    <t>単票・チラシ２枚・納付書４～１０枚</t>
    <rPh sb="0" eb="2">
      <t>タンピョウ</t>
    </rPh>
    <rPh sb="7" eb="8">
      <t>マイ</t>
    </rPh>
    <rPh sb="9" eb="12">
      <t>ノウフショ</t>
    </rPh>
    <rPh sb="16" eb="17">
      <t>マイ</t>
    </rPh>
    <phoneticPr fontId="2"/>
  </si>
  <si>
    <t>単票・チラシ１枚・納付書９枚</t>
    <rPh sb="0" eb="2">
      <t>タンピョウ</t>
    </rPh>
    <rPh sb="7" eb="8">
      <t>マイ</t>
    </rPh>
    <rPh sb="9" eb="12">
      <t>ノウフショ</t>
    </rPh>
    <rPh sb="13" eb="14">
      <t>マイ</t>
    </rPh>
    <phoneticPr fontId="2"/>
  </si>
  <si>
    <t>単票・チラシ２枚・納付書１１枚</t>
    <rPh sb="0" eb="2">
      <t>タンピョウ</t>
    </rPh>
    <rPh sb="7" eb="8">
      <t>マイ</t>
    </rPh>
    <rPh sb="9" eb="12">
      <t>ノウフショ</t>
    </rPh>
    <rPh sb="14" eb="15">
      <t>マイ</t>
    </rPh>
    <phoneticPr fontId="2"/>
  </si>
  <si>
    <t>追加封入　１枚（冊）口座振替依頼書</t>
    <rPh sb="0" eb="2">
      <t>ツイカ</t>
    </rPh>
    <rPh sb="2" eb="4">
      <t>フウニュウ</t>
    </rPh>
    <rPh sb="6" eb="7">
      <t>マイ</t>
    </rPh>
    <rPh sb="8" eb="9">
      <t>サツ</t>
    </rPh>
    <rPh sb="10" eb="12">
      <t>コウザ</t>
    </rPh>
    <rPh sb="12" eb="14">
      <t>フリカエ</t>
    </rPh>
    <rPh sb="14" eb="17">
      <t>イライショ</t>
    </rPh>
    <phoneticPr fontId="2"/>
  </si>
  <si>
    <t>例月分</t>
    <rPh sb="0" eb="2">
      <t>レイゲツ</t>
    </rPh>
    <rPh sb="2" eb="3">
      <t>ブン</t>
    </rPh>
    <phoneticPr fontId="2"/>
  </si>
  <si>
    <t>納付書</t>
    <rPh sb="0" eb="3">
      <t>ノウフショ</t>
    </rPh>
    <phoneticPr fontId="2"/>
  </si>
  <si>
    <t>督促状</t>
    <rPh sb="0" eb="3">
      <t>トクソクジョウ</t>
    </rPh>
    <phoneticPr fontId="2"/>
  </si>
  <si>
    <t>作成（現年）</t>
    <rPh sb="0" eb="2">
      <t>サクセイ</t>
    </rPh>
    <rPh sb="3" eb="4">
      <t>ゲン</t>
    </rPh>
    <rPh sb="4" eb="5">
      <t>トシ</t>
    </rPh>
    <phoneticPr fontId="2"/>
  </si>
  <si>
    <t>作成（滞繰）</t>
    <rPh sb="0" eb="2">
      <t>サクセイ</t>
    </rPh>
    <rPh sb="3" eb="4">
      <t>トドコオ</t>
    </rPh>
    <rPh sb="4" eb="5">
      <t>クリ</t>
    </rPh>
    <phoneticPr fontId="2"/>
  </si>
  <si>
    <t>封筒（現年）</t>
    <rPh sb="0" eb="2">
      <t>フウトウ</t>
    </rPh>
    <rPh sb="3" eb="4">
      <t>ゲン</t>
    </rPh>
    <rPh sb="4" eb="5">
      <t>トシ</t>
    </rPh>
    <phoneticPr fontId="2"/>
  </si>
  <si>
    <t>封筒（滞繰）</t>
    <rPh sb="0" eb="2">
      <t>フウトウ</t>
    </rPh>
    <rPh sb="3" eb="4">
      <t>トドコオ</t>
    </rPh>
    <rPh sb="4" eb="5">
      <t>クリ</t>
    </rPh>
    <phoneticPr fontId="2"/>
  </si>
  <si>
    <t>引き抜き</t>
    <rPh sb="0" eb="1">
      <t>ヒ</t>
    </rPh>
    <rPh sb="2" eb="3">
      <t>ヌ</t>
    </rPh>
    <phoneticPr fontId="2"/>
  </si>
  <si>
    <t>プログラム開発</t>
    <rPh sb="5" eb="7">
      <t>カイハツ</t>
    </rPh>
    <phoneticPr fontId="2"/>
  </si>
  <si>
    <t>本算定テスト印字一式</t>
    <rPh sb="0" eb="1">
      <t>ホン</t>
    </rPh>
    <rPh sb="1" eb="3">
      <t>サンテイ</t>
    </rPh>
    <rPh sb="6" eb="8">
      <t>インジ</t>
    </rPh>
    <rPh sb="8" eb="10">
      <t>イッシキ</t>
    </rPh>
    <phoneticPr fontId="2"/>
  </si>
  <si>
    <t>外字作成</t>
    <rPh sb="0" eb="2">
      <t>ガイジ</t>
    </rPh>
    <rPh sb="2" eb="4">
      <t>サクセイ</t>
    </rPh>
    <phoneticPr fontId="2"/>
  </si>
  <si>
    <t>チラシ授受及び発送代</t>
    <rPh sb="3" eb="5">
      <t>ジュジュ</t>
    </rPh>
    <rPh sb="5" eb="6">
      <t>オヨ</t>
    </rPh>
    <rPh sb="7" eb="9">
      <t>ハッソウ</t>
    </rPh>
    <rPh sb="9" eb="10">
      <t>ダイ</t>
    </rPh>
    <phoneticPr fontId="2"/>
  </si>
  <si>
    <t>件</t>
    <rPh sb="0" eb="1">
      <t>ケン</t>
    </rPh>
    <phoneticPr fontId="2"/>
  </si>
  <si>
    <t>式</t>
    <rPh sb="0" eb="1">
      <t>シキ</t>
    </rPh>
    <phoneticPr fontId="2"/>
  </si>
  <si>
    <t>字</t>
    <rPh sb="0" eb="1">
      <t>ジ</t>
    </rPh>
    <phoneticPr fontId="2"/>
  </si>
  <si>
    <t>回</t>
    <rPh sb="0" eb="1">
      <t>カイ</t>
    </rPh>
    <phoneticPr fontId="2"/>
  </si>
  <si>
    <t>決定通知書の見かた</t>
    <rPh sb="0" eb="2">
      <t>ケッテイ</t>
    </rPh>
    <rPh sb="2" eb="5">
      <t>ツウチショ</t>
    </rPh>
    <rPh sb="6" eb="7">
      <t>ミ</t>
    </rPh>
    <phoneticPr fontId="2"/>
  </si>
  <si>
    <t>単票・チラシ１枚</t>
    <rPh sb="0" eb="2">
      <t>タンピョウ</t>
    </rPh>
    <rPh sb="7" eb="8">
      <t>マイ</t>
    </rPh>
    <phoneticPr fontId="2"/>
  </si>
  <si>
    <t>複票（２枚）・チラシ１枚</t>
    <rPh sb="0" eb="1">
      <t>フク</t>
    </rPh>
    <rPh sb="1" eb="2">
      <t>ヒョウ</t>
    </rPh>
    <rPh sb="4" eb="5">
      <t>マイ</t>
    </rPh>
    <rPh sb="11" eb="12">
      <t>マイ</t>
    </rPh>
    <phoneticPr fontId="2"/>
  </si>
  <si>
    <t>複票（３枚）・チラシ１枚</t>
    <rPh sb="0" eb="1">
      <t>フク</t>
    </rPh>
    <rPh sb="1" eb="2">
      <t>ヒョウ</t>
    </rPh>
    <rPh sb="4" eb="5">
      <t>マイ</t>
    </rPh>
    <rPh sb="11" eb="12">
      <t>マイ</t>
    </rPh>
    <phoneticPr fontId="2"/>
  </si>
  <si>
    <t>1　決定・変更通知書等　作成業務</t>
    <rPh sb="2" eb="4">
      <t>ケッテイ</t>
    </rPh>
    <rPh sb="5" eb="7">
      <t>ヘンコウ</t>
    </rPh>
    <rPh sb="7" eb="10">
      <t>ツウチショ</t>
    </rPh>
    <rPh sb="10" eb="11">
      <t>トウ</t>
    </rPh>
    <rPh sb="12" eb="14">
      <t>サクセイ</t>
    </rPh>
    <rPh sb="14" eb="16">
      <t>ギョウム</t>
    </rPh>
    <phoneticPr fontId="2"/>
  </si>
  <si>
    <t>小計（税別）</t>
    <rPh sb="0" eb="2">
      <t>ショウケイ</t>
    </rPh>
    <rPh sb="3" eb="4">
      <t>ゼイ</t>
    </rPh>
    <rPh sb="4" eb="5">
      <t>ベツ</t>
    </rPh>
    <phoneticPr fontId="2"/>
  </si>
  <si>
    <t>本算定分と例月分の合算数</t>
    <rPh sb="0" eb="1">
      <t>ホン</t>
    </rPh>
    <rPh sb="1" eb="3">
      <t>サンテイ</t>
    </rPh>
    <rPh sb="3" eb="4">
      <t>ブン</t>
    </rPh>
    <rPh sb="5" eb="7">
      <t>レイゲツ</t>
    </rPh>
    <rPh sb="7" eb="8">
      <t>ブン</t>
    </rPh>
    <rPh sb="9" eb="11">
      <t>ガッサン</t>
    </rPh>
    <rPh sb="11" eb="12">
      <t>スウ</t>
    </rPh>
    <phoneticPr fontId="2"/>
  </si>
  <si>
    <t>単票・チラシ1枚</t>
    <rPh sb="0" eb="1">
      <t>タン</t>
    </rPh>
    <rPh sb="1" eb="2">
      <t>ヒョウ</t>
    </rPh>
    <rPh sb="7" eb="8">
      <t>マイ</t>
    </rPh>
    <phoneticPr fontId="2"/>
  </si>
  <si>
    <t>プログラム開発一式（国保決定通知・分納納付書・督促状・催告書）</t>
    <rPh sb="5" eb="7">
      <t>カイハツ</t>
    </rPh>
    <rPh sb="7" eb="9">
      <t>イッシキ</t>
    </rPh>
    <rPh sb="10" eb="12">
      <t>コクホ</t>
    </rPh>
    <rPh sb="12" eb="14">
      <t>ケッテイ</t>
    </rPh>
    <rPh sb="14" eb="16">
      <t>ツウチ</t>
    </rPh>
    <rPh sb="17" eb="19">
      <t>ブンノウ</t>
    </rPh>
    <rPh sb="19" eb="22">
      <t>ノウフショ</t>
    </rPh>
    <rPh sb="23" eb="26">
      <t>トクソクジョウ</t>
    </rPh>
    <rPh sb="27" eb="30">
      <t>サイコクショ</t>
    </rPh>
    <phoneticPr fontId="2"/>
  </si>
  <si>
    <t>件</t>
    <phoneticPr fontId="2"/>
  </si>
  <si>
    <t>　印　　</t>
    <rPh sb="1" eb="2">
      <t>イン</t>
    </rPh>
    <phoneticPr fontId="2"/>
  </si>
  <si>
    <t>印刷費</t>
    <rPh sb="0" eb="2">
      <t>インサツ</t>
    </rPh>
    <rPh sb="2" eb="3">
      <t>ヒ</t>
    </rPh>
    <phoneticPr fontId="2"/>
  </si>
  <si>
    <t>通常版・英語版・やさしい日本語版含む制作費</t>
    <rPh sb="0" eb="2">
      <t>ツウジョウ</t>
    </rPh>
    <rPh sb="2" eb="3">
      <t>バン</t>
    </rPh>
    <rPh sb="4" eb="6">
      <t>エイゴ</t>
    </rPh>
    <rPh sb="6" eb="7">
      <t>バン</t>
    </rPh>
    <rPh sb="12" eb="15">
      <t>ニホンゴ</t>
    </rPh>
    <rPh sb="15" eb="16">
      <t>バン</t>
    </rPh>
    <rPh sb="16" eb="17">
      <t>フク</t>
    </rPh>
    <rPh sb="18" eb="21">
      <t>セイサクヒ</t>
    </rPh>
    <phoneticPr fontId="2"/>
  </si>
  <si>
    <t>単票</t>
    <rPh sb="0" eb="1">
      <t>タン</t>
    </rPh>
    <rPh sb="1" eb="2">
      <t>ヒョウ</t>
    </rPh>
    <phoneticPr fontId="2"/>
  </si>
  <si>
    <t>決定（変更）通知</t>
    <rPh sb="0" eb="2">
      <t>ケッテイ</t>
    </rPh>
    <rPh sb="3" eb="5">
      <t>ヘンコウ</t>
    </rPh>
    <rPh sb="6" eb="8">
      <t>ツウチ</t>
    </rPh>
    <phoneticPr fontId="2"/>
  </si>
  <si>
    <t>決定通知書(本算定・例月分)</t>
    <rPh sb="0" eb="5">
      <t>ケッテイツウチショ</t>
    </rPh>
    <rPh sb="6" eb="7">
      <t>ホン</t>
    </rPh>
    <rPh sb="7" eb="9">
      <t>サンテイ</t>
    </rPh>
    <rPh sb="10" eb="12">
      <t>レイゲツ</t>
    </rPh>
    <rPh sb="12" eb="13">
      <t>ブン</t>
    </rPh>
    <phoneticPr fontId="2"/>
  </si>
  <si>
    <t>本算定分</t>
    <rPh sb="0" eb="1">
      <t>ホン</t>
    </rPh>
    <rPh sb="1" eb="3">
      <t>サンテイ</t>
    </rPh>
    <rPh sb="3" eb="4">
      <t>ブン</t>
    </rPh>
    <phoneticPr fontId="2"/>
  </si>
  <si>
    <t>単票・チラシ１枚・納付書３～９枚</t>
    <rPh sb="0" eb="2">
      <t>タンピョウ</t>
    </rPh>
    <rPh sb="7" eb="8">
      <t>マイ</t>
    </rPh>
    <rPh sb="9" eb="12">
      <t>ノウフショ</t>
    </rPh>
    <rPh sb="15" eb="16">
      <t>マイ</t>
    </rPh>
    <phoneticPr fontId="2"/>
  </si>
  <si>
    <t>※１　枠の範囲内で書ききれない場合や作業項目の追加などは、適宜枠の追加や別紙を使用しての記載可。
別紙を使用する場合には当該見積書中にその旨を表示するものとする（自社仕様の見積書を添付してもよい）。</t>
    <rPh sb="18" eb="20">
      <t>サギョウ</t>
    </rPh>
    <rPh sb="20" eb="22">
      <t>コウモク</t>
    </rPh>
    <rPh sb="23" eb="25">
      <t>ツイカ</t>
    </rPh>
    <rPh sb="33" eb="35">
      <t>ツイカ</t>
    </rPh>
    <rPh sb="46" eb="47">
      <t>カ</t>
    </rPh>
    <phoneticPr fontId="2"/>
  </si>
  <si>
    <t>決定通知(本算定)</t>
    <rPh sb="0" eb="2">
      <t>ケッテイ</t>
    </rPh>
    <rPh sb="2" eb="4">
      <t>ツウチ</t>
    </rPh>
    <rPh sb="5" eb="6">
      <t>ホン</t>
    </rPh>
    <rPh sb="6" eb="8">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</si>
</sst>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BIZ UDPゴシック"/>
      <family val="3"/>
      <charset val="128"/>
    </font>
    <font>
      <sz val="11"/>
      <color theme="1"/>
      <name val="BIZ UDPゴシック"/>
      <family val="3"/>
      <charset val="128"/>
    </font>
    <font>
      <b/>
      <sz val="16"/>
      <color theme="1"/>
      <name val="BIZ UDPゴシック"/>
      <family val="3"/>
      <charset val="128"/>
    </font>
    <font>
      <sz val="16"/>
      <color theme="1"/>
      <name val="BIZ UDPゴシック"/>
      <family val="3"/>
      <charset val="128"/>
    </font>
    <font>
      <b/>
      <sz val="12"/>
      <color theme="1"/>
      <name val="BIZ UDPゴシック"/>
      <family val="3"/>
      <charset val="128"/>
    </font>
    <font>
      <sz val="12"/>
      <name val="BIZ UDP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7" fillId="0" borderId="0" xfId="0"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xf>
    <xf numFmtId="0" fontId="8" fillId="0" borderId="2" xfId="0" applyFont="1" applyFill="1" applyBorder="1" applyAlignment="1">
      <alignment horizontal="left" vertical="center" shrinkToFit="1"/>
    </xf>
    <xf numFmtId="38" fontId="8" fillId="0" borderId="2" xfId="1" applyFont="1" applyBorder="1" applyAlignment="1">
      <alignment horizontal="center" vertical="center"/>
    </xf>
    <xf numFmtId="176" fontId="8" fillId="0" borderId="2" xfId="0" applyNumberFormat="1" applyFont="1" applyFill="1" applyBorder="1" applyAlignment="1">
      <alignment horizontal="right" vertical="center"/>
    </xf>
    <xf numFmtId="0" fontId="8" fillId="0" borderId="2" xfId="0" applyFont="1" applyFill="1" applyBorder="1" applyAlignment="1">
      <alignment horizontal="center" vertical="center"/>
    </xf>
    <xf numFmtId="176" fontId="8" fillId="0" borderId="2" xfId="1" applyNumberFormat="1" applyFont="1" applyFill="1" applyBorder="1" applyAlignment="1">
      <alignment horizontal="right" vertical="center"/>
    </xf>
    <xf numFmtId="0" fontId="3" fillId="0" borderId="0" xfId="0" applyFont="1" applyFill="1" applyBorder="1">
      <alignment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8" fillId="0" borderId="2" xfId="0" applyFont="1" applyFill="1" applyBorder="1" applyAlignment="1">
      <alignment horizontal="left" vertical="center"/>
    </xf>
    <xf numFmtId="0" fontId="8" fillId="4" borderId="2" xfId="0" applyFont="1" applyFill="1" applyBorder="1" applyAlignment="1">
      <alignment horizontal="center" vertical="center"/>
    </xf>
    <xf numFmtId="38" fontId="8" fillId="4" borderId="2" xfId="1" applyFont="1" applyFill="1" applyBorder="1" applyAlignment="1">
      <alignment horizontal="center" vertical="center"/>
    </xf>
    <xf numFmtId="0" fontId="3" fillId="4" borderId="2" xfId="0" applyFont="1" applyFill="1" applyBorder="1" applyAlignment="1">
      <alignment horizontal="center" vertical="center"/>
    </xf>
    <xf numFmtId="0" fontId="8" fillId="5" borderId="2" xfId="0" applyFont="1" applyFill="1" applyBorder="1" applyAlignment="1">
      <alignment horizontal="left"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176" fontId="8" fillId="0" borderId="9" xfId="0" applyNumberFormat="1" applyFont="1" applyFill="1" applyBorder="1" applyAlignment="1">
      <alignment horizontal="right" vertical="center"/>
    </xf>
    <xf numFmtId="176" fontId="3" fillId="0" borderId="8" xfId="0" applyNumberFormat="1" applyFont="1" applyBorder="1" applyAlignment="1">
      <alignment horizontal="right" vertical="center"/>
    </xf>
    <xf numFmtId="176" fontId="3" fillId="0" borderId="19" xfId="0" applyNumberFormat="1" applyFont="1" applyBorder="1" applyAlignment="1">
      <alignment horizontal="right" vertical="center"/>
    </xf>
    <xf numFmtId="0" fontId="3" fillId="4" borderId="3" xfId="0" applyFont="1" applyFill="1" applyBorder="1" applyAlignment="1">
      <alignment vertical="center"/>
    </xf>
    <xf numFmtId="0" fontId="3" fillId="4" borderId="1" xfId="0" applyFont="1" applyFill="1" applyBorder="1" applyAlignment="1">
      <alignment vertical="center"/>
    </xf>
    <xf numFmtId="0" fontId="3" fillId="4" borderId="3" xfId="0" applyFont="1" applyFill="1" applyBorder="1" applyAlignment="1">
      <alignment horizontal="right" vertical="center"/>
    </xf>
    <xf numFmtId="0" fontId="8" fillId="0" borderId="2" xfId="0" applyFont="1" applyFill="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vertical="center"/>
    </xf>
    <xf numFmtId="0" fontId="3" fillId="0" borderId="4" xfId="0" applyFont="1" applyBorder="1" applyAlignment="1">
      <alignment horizontal="lef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13" xfId="0" applyFont="1" applyBorder="1" applyAlignment="1">
      <alignment horizontal="center" vertical="center"/>
    </xf>
    <xf numFmtId="0" fontId="4" fillId="0" borderId="16" xfId="0" applyFont="1" applyBorder="1" applyAlignment="1">
      <alignment horizontal="center" vertical="center"/>
    </xf>
    <xf numFmtId="176" fontId="3" fillId="3" borderId="21" xfId="0" applyNumberFormat="1" applyFont="1" applyFill="1" applyBorder="1" applyAlignment="1">
      <alignment horizontal="right" vertical="center"/>
    </xf>
    <xf numFmtId="176" fontId="3" fillId="3" borderId="22"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72605</xdr:colOff>
      <xdr:row>0</xdr:row>
      <xdr:rowOff>33617</xdr:rowOff>
    </xdr:from>
    <xdr:ext cx="823865" cy="32573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2605" y="33617"/>
          <a:ext cx="823865" cy="325730"/>
        </a:xfrm>
        <a:prstGeom prst="rect">
          <a:avLst/>
        </a:prstGeom>
        <a:noFill/>
      </xdr:spPr>
      <xdr:txBody>
        <a:bodyPr wrap="square" lIns="91440" tIns="45720" rIns="91440" bIns="45720">
          <a:spAutoFit/>
        </a:bodyPr>
        <a:lstStyle/>
        <a:p>
          <a:pPr algn="l"/>
          <a:r>
            <a:rPr lang="ja-JP" altLang="en-US" sz="1400" b="0" cap="none" spc="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様式　３</a:t>
          </a:r>
        </a:p>
      </xdr:txBody>
    </xdr:sp>
    <xdr:clientData/>
  </xdr:oneCellAnchor>
  <xdr:twoCellAnchor>
    <xdr:from>
      <xdr:col>8</xdr:col>
      <xdr:colOff>259977</xdr:colOff>
      <xdr:row>4</xdr:row>
      <xdr:rowOff>32657</xdr:rowOff>
    </xdr:from>
    <xdr:to>
      <xdr:col>15</xdr:col>
      <xdr:colOff>376518</xdr:colOff>
      <xdr:row>6</xdr:row>
      <xdr:rowOff>161365</xdr:rowOff>
    </xdr:to>
    <xdr:sp macro="" textlink="">
      <xdr:nvSpPr>
        <xdr:cNvPr id="3" name="四角形: 角を丸くする 2">
          <a:extLst>
            <a:ext uri="{FF2B5EF4-FFF2-40B4-BE49-F238E27FC236}">
              <a16:creationId xmlns:a16="http://schemas.microsoft.com/office/drawing/2014/main" id="{13C72A6E-73A5-455D-BD0A-EFD0A945C6F1}"/>
            </a:ext>
          </a:extLst>
        </xdr:cNvPr>
        <xdr:cNvSpPr/>
      </xdr:nvSpPr>
      <xdr:spPr>
        <a:xfrm>
          <a:off x="10587318" y="1305645"/>
          <a:ext cx="4446494" cy="8996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・色のついたセルに記入してください。</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・代表者氏名の横に代表者印を押印のうえご提出ください。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
  <sheetViews>
    <sheetView tabSelected="1" view="pageBreakPreview" zoomScale="70" zoomScaleNormal="100" zoomScaleSheetLayoutView="70" zoomScalePageLayoutView="70" workbookViewId="0">
      <selection activeCell="D22" sqref="D22"/>
    </sheetView>
  </sheetViews>
  <sheetFormatPr defaultColWidth="9" defaultRowHeight="20.100000000000001" customHeight="1" x14ac:dyDescent="0.2"/>
  <cols>
    <col min="1" max="1" width="21.109375" style="1" customWidth="1"/>
    <col min="2" max="2" width="17" style="1" customWidth="1"/>
    <col min="3" max="3" width="29.33203125" style="1" customWidth="1"/>
    <col min="4" max="4" width="17.109375" style="1" bestFit="1" customWidth="1"/>
    <col min="5" max="5" width="5.88671875" style="2" bestFit="1" customWidth="1"/>
    <col min="6" max="6" width="9.6640625" style="1" customWidth="1"/>
    <col min="7" max="7" width="19.6640625" style="1" customWidth="1"/>
    <col min="8" max="8" width="33.44140625" style="1" customWidth="1"/>
    <col min="9" max="16384" width="9" style="1"/>
  </cols>
  <sheetData>
    <row r="1" spans="1:8" ht="24.75" customHeight="1" x14ac:dyDescent="0.2">
      <c r="H1" s="3"/>
    </row>
    <row r="2" spans="1:8" ht="25.5" customHeight="1" x14ac:dyDescent="0.2">
      <c r="A2" s="30" t="s">
        <v>0</v>
      </c>
      <c r="B2" s="30"/>
      <c r="C2" s="30"/>
      <c r="D2" s="31"/>
      <c r="E2" s="31"/>
      <c r="F2" s="31"/>
      <c r="G2" s="31"/>
      <c r="H2" s="31"/>
    </row>
    <row r="3" spans="1:8" ht="20.100000000000001" customHeight="1" x14ac:dyDescent="0.2">
      <c r="A3" s="4"/>
      <c r="B3" s="4"/>
      <c r="C3" s="4"/>
      <c r="D3" s="4"/>
      <c r="E3" s="4"/>
      <c r="F3" s="4"/>
      <c r="G3" s="4"/>
      <c r="H3" s="4"/>
    </row>
    <row r="4" spans="1:8" ht="30" customHeight="1" x14ac:dyDescent="0.2">
      <c r="G4" s="5" t="s">
        <v>10</v>
      </c>
      <c r="H4" s="26"/>
    </row>
    <row r="5" spans="1:8" ht="30" customHeight="1" x14ac:dyDescent="0.2">
      <c r="G5" s="6" t="s">
        <v>1</v>
      </c>
      <c r="H5" s="27"/>
    </row>
    <row r="6" spans="1:8" ht="30" customHeight="1" x14ac:dyDescent="0.2">
      <c r="G6" s="5" t="s">
        <v>2</v>
      </c>
      <c r="H6" s="28" t="s">
        <v>53</v>
      </c>
    </row>
    <row r="7" spans="1:8" ht="14.25" customHeight="1" x14ac:dyDescent="0.15">
      <c r="G7" s="7"/>
    </row>
    <row r="8" spans="1:8" ht="20.100000000000001" customHeight="1" x14ac:dyDescent="0.2">
      <c r="A8" s="20" t="s">
        <v>47</v>
      </c>
      <c r="B8" s="20"/>
      <c r="C8" s="20"/>
      <c r="D8" s="21" t="s">
        <v>11</v>
      </c>
      <c r="E8" s="21" t="s">
        <v>8</v>
      </c>
      <c r="F8" s="21" t="s">
        <v>3</v>
      </c>
      <c r="G8" s="22" t="s">
        <v>12</v>
      </c>
      <c r="H8" s="21" t="s">
        <v>4</v>
      </c>
    </row>
    <row r="9" spans="1:8" ht="31.2" customHeight="1" x14ac:dyDescent="0.2">
      <c r="A9" s="29" t="s">
        <v>58</v>
      </c>
      <c r="B9" s="16" t="s">
        <v>13</v>
      </c>
      <c r="C9" s="16" t="s">
        <v>49</v>
      </c>
      <c r="D9" s="10">
        <v>119200</v>
      </c>
      <c r="E9" s="11" t="s">
        <v>39</v>
      </c>
      <c r="F9" s="17"/>
      <c r="G9" s="23">
        <f>D9*F9</f>
        <v>0</v>
      </c>
      <c r="H9" s="17"/>
    </row>
    <row r="10" spans="1:8" ht="20.100000000000001" customHeight="1" x14ac:dyDescent="0.2">
      <c r="A10" s="16"/>
      <c r="B10" s="16" t="s">
        <v>14</v>
      </c>
      <c r="C10" s="16" t="s">
        <v>49</v>
      </c>
      <c r="D10" s="10">
        <v>119200</v>
      </c>
      <c r="E10" s="11" t="s">
        <v>39</v>
      </c>
      <c r="F10" s="17"/>
      <c r="G10" s="23">
        <f t="shared" ref="G10:G48" si="0">D10*F10</f>
        <v>0</v>
      </c>
      <c r="H10" s="17"/>
    </row>
    <row r="11" spans="1:8" ht="20.100000000000001" customHeight="1" x14ac:dyDescent="0.2">
      <c r="A11" s="16"/>
      <c r="B11" s="16" t="s">
        <v>15</v>
      </c>
      <c r="C11" s="16" t="s">
        <v>56</v>
      </c>
      <c r="D11" s="10">
        <v>40000</v>
      </c>
      <c r="E11" s="11" t="s">
        <v>39</v>
      </c>
      <c r="F11" s="17"/>
      <c r="G11" s="23">
        <f t="shared" si="0"/>
        <v>0</v>
      </c>
      <c r="H11" s="17"/>
    </row>
    <row r="12" spans="1:8" ht="20.100000000000001" customHeight="1" x14ac:dyDescent="0.2">
      <c r="A12" s="16" t="s">
        <v>62</v>
      </c>
      <c r="B12" s="16" t="s">
        <v>16</v>
      </c>
      <c r="C12" s="16" t="s">
        <v>59</v>
      </c>
      <c r="D12" s="10">
        <v>83000</v>
      </c>
      <c r="E12" s="11" t="s">
        <v>39</v>
      </c>
      <c r="F12" s="17"/>
      <c r="G12" s="23">
        <f t="shared" si="0"/>
        <v>0</v>
      </c>
      <c r="H12" s="17"/>
    </row>
    <row r="13" spans="1:8" ht="20.100000000000001" customHeight="1" x14ac:dyDescent="0.2">
      <c r="A13" s="16"/>
      <c r="B13" s="16" t="s">
        <v>17</v>
      </c>
      <c r="C13" s="8" t="s">
        <v>19</v>
      </c>
      <c r="D13" s="10">
        <v>40000</v>
      </c>
      <c r="E13" s="11" t="s">
        <v>39</v>
      </c>
      <c r="F13" s="17"/>
      <c r="G13" s="23">
        <f t="shared" si="0"/>
        <v>0</v>
      </c>
      <c r="H13" s="17"/>
    </row>
    <row r="14" spans="1:8" ht="20.100000000000001" customHeight="1" x14ac:dyDescent="0.2">
      <c r="A14" s="8"/>
      <c r="B14" s="8"/>
      <c r="C14" s="8" t="s">
        <v>18</v>
      </c>
      <c r="D14" s="12">
        <v>100</v>
      </c>
      <c r="E14" s="11" t="s">
        <v>39</v>
      </c>
      <c r="F14" s="18"/>
      <c r="G14" s="23">
        <f t="shared" si="0"/>
        <v>0</v>
      </c>
      <c r="H14" s="19"/>
    </row>
    <row r="15" spans="1:8" ht="20.100000000000001" customHeight="1" x14ac:dyDescent="0.2">
      <c r="A15" s="8"/>
      <c r="B15" s="8"/>
      <c r="C15" s="8" t="s">
        <v>20</v>
      </c>
      <c r="D15" s="12">
        <v>1050</v>
      </c>
      <c r="E15" s="11" t="s">
        <v>39</v>
      </c>
      <c r="F15" s="18"/>
      <c r="G15" s="23">
        <f t="shared" si="0"/>
        <v>0</v>
      </c>
      <c r="H15" s="19"/>
    </row>
    <row r="16" spans="1:8" ht="20.100000000000001" customHeight="1" x14ac:dyDescent="0.2">
      <c r="A16" s="8"/>
      <c r="B16" s="8"/>
      <c r="C16" s="8" t="s">
        <v>22</v>
      </c>
      <c r="D16" s="12">
        <v>90</v>
      </c>
      <c r="E16" s="11" t="s">
        <v>39</v>
      </c>
      <c r="F16" s="18"/>
      <c r="G16" s="23">
        <f t="shared" si="0"/>
        <v>0</v>
      </c>
      <c r="H16" s="19"/>
    </row>
    <row r="17" spans="1:8" ht="20.100000000000001" customHeight="1" x14ac:dyDescent="0.2">
      <c r="A17" s="8"/>
      <c r="B17" s="8"/>
      <c r="C17" s="8" t="s">
        <v>23</v>
      </c>
      <c r="D17" s="12">
        <v>1715</v>
      </c>
      <c r="E17" s="11" t="s">
        <v>39</v>
      </c>
      <c r="F17" s="18"/>
      <c r="G17" s="23">
        <f>D17*F17</f>
        <v>0</v>
      </c>
      <c r="H17" s="19"/>
    </row>
    <row r="18" spans="1:8" ht="20.100000000000001" customHeight="1" x14ac:dyDescent="0.2">
      <c r="A18" s="8"/>
      <c r="B18" s="8"/>
      <c r="C18" s="8" t="s">
        <v>24</v>
      </c>
      <c r="D18" s="12">
        <v>95</v>
      </c>
      <c r="E18" s="11" t="s">
        <v>39</v>
      </c>
      <c r="F18" s="18"/>
      <c r="G18" s="23">
        <f t="shared" si="0"/>
        <v>0</v>
      </c>
      <c r="H18" s="19"/>
    </row>
    <row r="19" spans="1:8" ht="20.100000000000001" customHeight="1" x14ac:dyDescent="0.2">
      <c r="A19" s="8"/>
      <c r="B19" s="8"/>
      <c r="C19" s="8" t="s">
        <v>25</v>
      </c>
      <c r="D19" s="12">
        <v>39950</v>
      </c>
      <c r="E19" s="11" t="s">
        <v>39</v>
      </c>
      <c r="F19" s="18"/>
      <c r="G19" s="23">
        <f t="shared" si="0"/>
        <v>0</v>
      </c>
      <c r="H19" s="19"/>
    </row>
    <row r="20" spans="1:8" ht="20.100000000000001" customHeight="1" x14ac:dyDescent="0.2">
      <c r="A20" s="8"/>
      <c r="B20" s="8"/>
      <c r="C20" s="8" t="s">
        <v>26</v>
      </c>
      <c r="D20" s="12">
        <v>39950</v>
      </c>
      <c r="E20" s="11" t="s">
        <v>39</v>
      </c>
      <c r="F20" s="18"/>
      <c r="G20" s="23">
        <f t="shared" si="0"/>
        <v>0</v>
      </c>
      <c r="H20" s="19"/>
    </row>
    <row r="21" spans="1:8" ht="20.100000000000001" customHeight="1" x14ac:dyDescent="0.2">
      <c r="A21" s="8" t="s">
        <v>57</v>
      </c>
      <c r="B21" s="16" t="s">
        <v>16</v>
      </c>
      <c r="C21" s="8" t="s">
        <v>27</v>
      </c>
      <c r="D21" s="12">
        <v>36200</v>
      </c>
      <c r="E21" s="11" t="s">
        <v>39</v>
      </c>
      <c r="F21" s="18"/>
      <c r="G21" s="23">
        <f t="shared" si="0"/>
        <v>0</v>
      </c>
      <c r="H21" s="19"/>
    </row>
    <row r="22" spans="1:8" ht="20.100000000000001" customHeight="1" x14ac:dyDescent="0.2">
      <c r="A22" s="8"/>
      <c r="B22" s="16" t="s">
        <v>17</v>
      </c>
      <c r="C22" s="8" t="s">
        <v>19</v>
      </c>
      <c r="D22" s="12">
        <v>13100</v>
      </c>
      <c r="E22" s="11" t="s">
        <v>39</v>
      </c>
      <c r="F22" s="18"/>
      <c r="G22" s="23">
        <f t="shared" si="0"/>
        <v>0</v>
      </c>
      <c r="H22" s="19"/>
    </row>
    <row r="23" spans="1:8" ht="20.100000000000001" customHeight="1" x14ac:dyDescent="0.2">
      <c r="A23" s="8"/>
      <c r="B23" s="8"/>
      <c r="C23" s="8" t="s">
        <v>20</v>
      </c>
      <c r="D23" s="12">
        <v>3890</v>
      </c>
      <c r="E23" s="11" t="s">
        <v>39</v>
      </c>
      <c r="F23" s="18"/>
      <c r="G23" s="23">
        <f t="shared" si="0"/>
        <v>0</v>
      </c>
      <c r="H23" s="19"/>
    </row>
    <row r="24" spans="1:8" ht="20.100000000000001" customHeight="1" x14ac:dyDescent="0.2">
      <c r="A24" s="8"/>
      <c r="B24" s="8"/>
      <c r="C24" s="8" t="s">
        <v>21</v>
      </c>
      <c r="D24" s="12">
        <v>1605</v>
      </c>
      <c r="E24" s="11" t="s">
        <v>39</v>
      </c>
      <c r="F24" s="18"/>
      <c r="G24" s="23">
        <f t="shared" si="0"/>
        <v>0</v>
      </c>
      <c r="H24" s="19"/>
    </row>
    <row r="25" spans="1:8" ht="20.100000000000001" customHeight="1" x14ac:dyDescent="0.2">
      <c r="A25" s="8"/>
      <c r="B25" s="8"/>
      <c r="C25" s="8" t="s">
        <v>60</v>
      </c>
      <c r="D25" s="12">
        <v>17605</v>
      </c>
      <c r="E25" s="11" t="s">
        <v>39</v>
      </c>
      <c r="F25" s="18"/>
      <c r="G25" s="23">
        <f t="shared" si="0"/>
        <v>0</v>
      </c>
      <c r="H25" s="19"/>
    </row>
    <row r="26" spans="1:8" ht="20.100000000000001" customHeight="1" x14ac:dyDescent="0.2">
      <c r="A26" s="8" t="s">
        <v>43</v>
      </c>
      <c r="B26" s="8"/>
      <c r="C26" s="8" t="s">
        <v>54</v>
      </c>
      <c r="D26" s="12">
        <v>88000</v>
      </c>
      <c r="E26" s="11" t="s">
        <v>39</v>
      </c>
      <c r="F26" s="18"/>
      <c r="G26" s="23">
        <f t="shared" si="0"/>
        <v>0</v>
      </c>
      <c r="H26" s="19"/>
    </row>
    <row r="27" spans="1:8" ht="20.100000000000001" customHeight="1" x14ac:dyDescent="0.2">
      <c r="A27" s="8"/>
      <c r="B27" s="8"/>
      <c r="C27" s="8" t="s">
        <v>55</v>
      </c>
      <c r="D27" s="12">
        <v>1</v>
      </c>
      <c r="E27" s="11" t="s">
        <v>52</v>
      </c>
      <c r="F27" s="18"/>
      <c r="G27" s="23">
        <f t="shared" si="0"/>
        <v>0</v>
      </c>
      <c r="H27" s="19"/>
    </row>
    <row r="28" spans="1:8" ht="20.100000000000001" customHeight="1" x14ac:dyDescent="0.2">
      <c r="A28" s="8" t="s">
        <v>28</v>
      </c>
      <c r="B28" s="8" t="s">
        <v>13</v>
      </c>
      <c r="C28" s="8"/>
      <c r="D28" s="12">
        <v>577345</v>
      </c>
      <c r="E28" s="11" t="s">
        <v>39</v>
      </c>
      <c r="F28" s="18"/>
      <c r="G28" s="23">
        <f t="shared" si="0"/>
        <v>0</v>
      </c>
      <c r="H28" s="19"/>
    </row>
    <row r="29" spans="1:8" ht="20.100000000000001" customHeight="1" x14ac:dyDescent="0.2">
      <c r="A29" s="8"/>
      <c r="B29" s="8" t="s">
        <v>14</v>
      </c>
      <c r="C29" s="8"/>
      <c r="D29" s="12">
        <v>577345</v>
      </c>
      <c r="E29" s="11" t="s">
        <v>39</v>
      </c>
      <c r="F29" s="18"/>
      <c r="G29" s="23">
        <f t="shared" si="0"/>
        <v>0</v>
      </c>
      <c r="H29" s="19"/>
    </row>
    <row r="30" spans="1:8" ht="20.100000000000001" customHeight="1" x14ac:dyDescent="0.2">
      <c r="A30" s="8"/>
      <c r="B30" s="8" t="s">
        <v>16</v>
      </c>
      <c r="C30" s="8"/>
      <c r="D30" s="12">
        <v>2860</v>
      </c>
      <c r="E30" s="11" t="s">
        <v>39</v>
      </c>
      <c r="F30" s="18"/>
      <c r="G30" s="23">
        <f t="shared" si="0"/>
        <v>0</v>
      </c>
      <c r="H30" s="19"/>
    </row>
    <row r="31" spans="1:8" ht="20.100000000000001" customHeight="1" x14ac:dyDescent="0.2">
      <c r="A31" s="8"/>
      <c r="B31" s="16" t="s">
        <v>17</v>
      </c>
      <c r="C31" s="8" t="s">
        <v>44</v>
      </c>
      <c r="D31" s="12">
        <v>2860</v>
      </c>
      <c r="E31" s="11" t="s">
        <v>39</v>
      </c>
      <c r="F31" s="18"/>
      <c r="G31" s="23">
        <f t="shared" si="0"/>
        <v>0</v>
      </c>
      <c r="H31" s="19"/>
    </row>
    <row r="32" spans="1:8" ht="20.100000000000001" customHeight="1" x14ac:dyDescent="0.2">
      <c r="A32" s="8"/>
      <c r="B32" s="16"/>
      <c r="C32" s="8" t="s">
        <v>45</v>
      </c>
      <c r="D32" s="12">
        <v>150</v>
      </c>
      <c r="E32" s="11" t="s">
        <v>39</v>
      </c>
      <c r="F32" s="18"/>
      <c r="G32" s="23">
        <f t="shared" si="0"/>
        <v>0</v>
      </c>
      <c r="H32" s="19"/>
    </row>
    <row r="33" spans="1:8" ht="20.100000000000001" customHeight="1" x14ac:dyDescent="0.2">
      <c r="A33" s="8"/>
      <c r="B33" s="16"/>
      <c r="C33" s="8" t="s">
        <v>46</v>
      </c>
      <c r="D33" s="12">
        <v>50</v>
      </c>
      <c r="E33" s="11" t="s">
        <v>39</v>
      </c>
      <c r="F33" s="18"/>
      <c r="G33" s="23">
        <f t="shared" si="0"/>
        <v>0</v>
      </c>
      <c r="H33" s="19"/>
    </row>
    <row r="34" spans="1:8" ht="20.100000000000001" customHeight="1" x14ac:dyDescent="0.2">
      <c r="A34" s="8" t="s">
        <v>29</v>
      </c>
      <c r="B34" s="8" t="s">
        <v>13</v>
      </c>
      <c r="C34" s="8"/>
      <c r="D34" s="12">
        <v>162900</v>
      </c>
      <c r="E34" s="11" t="s">
        <v>39</v>
      </c>
      <c r="F34" s="18"/>
      <c r="G34" s="23">
        <f t="shared" si="0"/>
        <v>0</v>
      </c>
      <c r="H34" s="19"/>
    </row>
    <row r="35" spans="1:8" ht="20.100000000000001" customHeight="1" x14ac:dyDescent="0.2">
      <c r="A35" s="8"/>
      <c r="B35" s="8" t="s">
        <v>14</v>
      </c>
      <c r="C35" s="8"/>
      <c r="D35" s="12">
        <v>162900</v>
      </c>
      <c r="E35" s="11" t="s">
        <v>39</v>
      </c>
      <c r="F35" s="18"/>
      <c r="G35" s="23">
        <f t="shared" si="0"/>
        <v>0</v>
      </c>
      <c r="H35" s="19"/>
    </row>
    <row r="36" spans="1:8" ht="20.100000000000001" customHeight="1" x14ac:dyDescent="0.2">
      <c r="A36" s="8"/>
      <c r="B36" s="8" t="s">
        <v>16</v>
      </c>
      <c r="C36" s="8"/>
      <c r="D36" s="12">
        <v>162900</v>
      </c>
      <c r="E36" s="11" t="s">
        <v>39</v>
      </c>
      <c r="F36" s="18"/>
      <c r="G36" s="23">
        <f t="shared" si="0"/>
        <v>0</v>
      </c>
      <c r="H36" s="19"/>
    </row>
    <row r="37" spans="1:8" ht="20.100000000000001" customHeight="1" x14ac:dyDescent="0.2">
      <c r="A37" s="8"/>
      <c r="B37" s="16" t="s">
        <v>17</v>
      </c>
      <c r="C37" s="8" t="s">
        <v>44</v>
      </c>
      <c r="D37" s="12">
        <v>162900</v>
      </c>
      <c r="E37" s="11" t="s">
        <v>39</v>
      </c>
      <c r="F37" s="18"/>
      <c r="G37" s="23">
        <f t="shared" si="0"/>
        <v>0</v>
      </c>
      <c r="H37" s="19"/>
    </row>
    <row r="38" spans="1:8" ht="20.100000000000001" customHeight="1" x14ac:dyDescent="0.2">
      <c r="A38" s="8" t="s">
        <v>29</v>
      </c>
      <c r="B38" s="8" t="s">
        <v>30</v>
      </c>
      <c r="C38" s="8"/>
      <c r="D38" s="12">
        <v>80000</v>
      </c>
      <c r="E38" s="11" t="s">
        <v>39</v>
      </c>
      <c r="F38" s="18"/>
      <c r="G38" s="23">
        <f t="shared" si="0"/>
        <v>0</v>
      </c>
      <c r="H38" s="19"/>
    </row>
    <row r="39" spans="1:8" ht="20.100000000000001" customHeight="1" x14ac:dyDescent="0.2">
      <c r="A39" s="8"/>
      <c r="B39" s="8" t="s">
        <v>31</v>
      </c>
      <c r="C39" s="8"/>
      <c r="D39" s="12">
        <v>36000</v>
      </c>
      <c r="E39" s="11" t="s">
        <v>39</v>
      </c>
      <c r="F39" s="18"/>
      <c r="G39" s="23">
        <f t="shared" si="0"/>
        <v>0</v>
      </c>
      <c r="H39" s="19"/>
    </row>
    <row r="40" spans="1:8" ht="20.100000000000001" customHeight="1" x14ac:dyDescent="0.2">
      <c r="A40" s="8"/>
      <c r="B40" s="8" t="s">
        <v>14</v>
      </c>
      <c r="C40" s="8"/>
      <c r="D40" s="12">
        <v>116000</v>
      </c>
      <c r="E40" s="11" t="s">
        <v>39</v>
      </c>
      <c r="F40" s="18"/>
      <c r="G40" s="23">
        <f t="shared" si="0"/>
        <v>0</v>
      </c>
      <c r="H40" s="19"/>
    </row>
    <row r="41" spans="1:8" ht="20.100000000000001" customHeight="1" x14ac:dyDescent="0.2">
      <c r="A41" s="8"/>
      <c r="B41" s="8" t="s">
        <v>32</v>
      </c>
      <c r="C41" s="8"/>
      <c r="D41" s="12">
        <v>80000</v>
      </c>
      <c r="E41" s="11" t="s">
        <v>39</v>
      </c>
      <c r="F41" s="18"/>
      <c r="G41" s="23">
        <f t="shared" si="0"/>
        <v>0</v>
      </c>
      <c r="H41" s="19"/>
    </row>
    <row r="42" spans="1:8" ht="20.100000000000001" customHeight="1" x14ac:dyDescent="0.2">
      <c r="A42" s="8"/>
      <c r="B42" s="8" t="s">
        <v>33</v>
      </c>
      <c r="C42" s="8"/>
      <c r="D42" s="12">
        <v>36000</v>
      </c>
      <c r="E42" s="11" t="s">
        <v>39</v>
      </c>
      <c r="F42" s="18"/>
      <c r="G42" s="23">
        <f t="shared" si="0"/>
        <v>0</v>
      </c>
      <c r="H42" s="19"/>
    </row>
    <row r="43" spans="1:8" ht="20.100000000000001" customHeight="1" x14ac:dyDescent="0.2">
      <c r="A43" s="8"/>
      <c r="B43" s="16" t="s">
        <v>17</v>
      </c>
      <c r="C43" s="8" t="s">
        <v>50</v>
      </c>
      <c r="D43" s="12">
        <v>116000</v>
      </c>
      <c r="E43" s="11" t="s">
        <v>39</v>
      </c>
      <c r="F43" s="18"/>
      <c r="G43" s="23">
        <f t="shared" si="0"/>
        <v>0</v>
      </c>
      <c r="H43" s="19"/>
    </row>
    <row r="44" spans="1:8" ht="20.100000000000001" customHeight="1" x14ac:dyDescent="0.2">
      <c r="A44" s="8" t="s">
        <v>34</v>
      </c>
      <c r="B44" s="16"/>
      <c r="C44" s="8"/>
      <c r="D44" s="12">
        <v>2550</v>
      </c>
      <c r="E44" s="11" t="s">
        <v>39</v>
      </c>
      <c r="F44" s="18"/>
      <c r="G44" s="23">
        <f t="shared" si="0"/>
        <v>0</v>
      </c>
      <c r="H44" s="19"/>
    </row>
    <row r="45" spans="1:8" ht="20.100000000000001" customHeight="1" x14ac:dyDescent="0.2">
      <c r="A45" s="8" t="s">
        <v>35</v>
      </c>
      <c r="B45" s="16"/>
      <c r="C45" s="8" t="s">
        <v>51</v>
      </c>
      <c r="D45" s="12">
        <v>4</v>
      </c>
      <c r="E45" s="9" t="s">
        <v>40</v>
      </c>
      <c r="F45" s="18"/>
      <c r="G45" s="23">
        <f t="shared" si="0"/>
        <v>0</v>
      </c>
      <c r="H45" s="19"/>
    </row>
    <row r="46" spans="1:8" ht="20.100000000000001" customHeight="1" x14ac:dyDescent="0.2">
      <c r="A46" s="8" t="s">
        <v>36</v>
      </c>
      <c r="B46" s="16"/>
      <c r="C46" s="8"/>
      <c r="D46" s="12">
        <v>3</v>
      </c>
      <c r="E46" s="9" t="s">
        <v>40</v>
      </c>
      <c r="F46" s="18"/>
      <c r="G46" s="23">
        <f t="shared" si="0"/>
        <v>0</v>
      </c>
      <c r="H46" s="19"/>
    </row>
    <row r="47" spans="1:8" ht="20.100000000000001" customHeight="1" x14ac:dyDescent="0.2">
      <c r="A47" s="8" t="s">
        <v>37</v>
      </c>
      <c r="B47" s="16"/>
      <c r="C47" s="8"/>
      <c r="D47" s="12">
        <v>100</v>
      </c>
      <c r="E47" s="9" t="s">
        <v>41</v>
      </c>
      <c r="F47" s="18"/>
      <c r="G47" s="23">
        <f t="shared" si="0"/>
        <v>0</v>
      </c>
      <c r="H47" s="19"/>
    </row>
    <row r="48" spans="1:8" ht="20.100000000000001" customHeight="1" thickBot="1" x14ac:dyDescent="0.25">
      <c r="A48" s="8" t="s">
        <v>38</v>
      </c>
      <c r="B48" s="16"/>
      <c r="C48" s="8"/>
      <c r="D48" s="12">
        <v>10</v>
      </c>
      <c r="E48" s="9" t="s">
        <v>42</v>
      </c>
      <c r="F48" s="18"/>
      <c r="G48" s="23">
        <f t="shared" si="0"/>
        <v>0</v>
      </c>
      <c r="H48" s="19"/>
    </row>
    <row r="49" spans="1:8" s="13" customFormat="1" ht="30" customHeight="1" x14ac:dyDescent="0.2">
      <c r="A49" s="37" t="s">
        <v>48</v>
      </c>
      <c r="B49" s="38"/>
      <c r="C49" s="38"/>
      <c r="D49" s="38"/>
      <c r="E49" s="38"/>
      <c r="F49" s="39"/>
      <c r="G49" s="24">
        <f>SUM(G9:G48)</f>
        <v>0</v>
      </c>
      <c r="H49" s="14"/>
    </row>
    <row r="50" spans="1:8" s="13" customFormat="1" ht="14.1" customHeight="1" x14ac:dyDescent="0.2">
      <c r="A50" s="40" t="s">
        <v>9</v>
      </c>
      <c r="B50" s="41"/>
      <c r="C50" s="41"/>
      <c r="D50" s="41"/>
      <c r="E50" s="41"/>
      <c r="F50" s="42"/>
      <c r="G50" s="48">
        <f>G49*0.1</f>
        <v>0</v>
      </c>
      <c r="H50" s="46"/>
    </row>
    <row r="51" spans="1:8" s="13" customFormat="1" ht="18" customHeight="1" thickBot="1" x14ac:dyDescent="0.25">
      <c r="A51" s="43"/>
      <c r="B51" s="44"/>
      <c r="C51" s="44"/>
      <c r="D51" s="44"/>
      <c r="E51" s="44"/>
      <c r="F51" s="45"/>
      <c r="G51" s="49"/>
      <c r="H51" s="47"/>
    </row>
    <row r="52" spans="1:8" ht="30" customHeight="1" thickTop="1" thickBot="1" x14ac:dyDescent="0.25">
      <c r="A52" s="34" t="s">
        <v>5</v>
      </c>
      <c r="B52" s="35"/>
      <c r="C52" s="35"/>
      <c r="D52" s="35"/>
      <c r="E52" s="35"/>
      <c r="F52" s="36"/>
      <c r="G52" s="25">
        <f>G49+G50</f>
        <v>0</v>
      </c>
      <c r="H52" s="15"/>
    </row>
    <row r="53" spans="1:8" ht="34.200000000000003" customHeight="1" x14ac:dyDescent="0.2">
      <c r="A53" s="33" t="s">
        <v>61</v>
      </c>
      <c r="B53" s="33"/>
      <c r="C53" s="33"/>
      <c r="D53" s="33"/>
      <c r="E53" s="33"/>
      <c r="F53" s="33"/>
      <c r="G53" s="33"/>
      <c r="H53" s="33"/>
    </row>
    <row r="54" spans="1:8" ht="20.100000000000001" customHeight="1" x14ac:dyDescent="0.2">
      <c r="A54" s="32" t="s">
        <v>6</v>
      </c>
      <c r="B54" s="32"/>
      <c r="C54" s="32"/>
      <c r="D54" s="32"/>
      <c r="E54" s="32"/>
      <c r="F54" s="32"/>
      <c r="G54" s="32"/>
      <c r="H54" s="32"/>
    </row>
    <row r="55" spans="1:8" ht="20.100000000000001" customHeight="1" x14ac:dyDescent="0.2">
      <c r="A55" s="32" t="s">
        <v>7</v>
      </c>
      <c r="B55" s="32"/>
      <c r="C55" s="32"/>
      <c r="D55" s="32"/>
      <c r="E55" s="32"/>
      <c r="F55" s="32"/>
      <c r="G55" s="32"/>
      <c r="H55" s="32"/>
    </row>
    <row r="63" spans="1:8" ht="20.100000000000001" customHeight="1" x14ac:dyDescent="0.15">
      <c r="D63" s="1" ph="1"/>
      <c r="E63" s="2" ph="1"/>
      <c r="F63" s="1" ph="1"/>
    </row>
    <row r="78" spans="4:6" ht="20.100000000000001" customHeight="1" x14ac:dyDescent="0.15">
      <c r="D78" s="1" ph="1"/>
      <c r="E78" s="2" ph="1"/>
      <c r="F78" s="1" ph="1"/>
    </row>
    <row r="79" spans="4:6" ht="20.100000000000001" customHeight="1" x14ac:dyDescent="0.15">
      <c r="D79" s="1" ph="1"/>
      <c r="E79" s="2" ph="1"/>
      <c r="F79" s="1" ph="1"/>
    </row>
    <row r="92" spans="4:6" ht="20.100000000000001" customHeight="1" x14ac:dyDescent="0.15">
      <c r="D92" s="1" ph="1"/>
      <c r="E92" s="2" ph="1"/>
      <c r="F92" s="1" ph="1"/>
    </row>
    <row r="100" spans="4:6" ht="20.100000000000001" customHeight="1" x14ac:dyDescent="0.15">
      <c r="D100" s="1" ph="1"/>
      <c r="E100" s="2" ph="1"/>
      <c r="F100" s="1" ph="1"/>
    </row>
  </sheetData>
  <mergeCells count="9">
    <mergeCell ref="A2:H2"/>
    <mergeCell ref="A55:H55"/>
    <mergeCell ref="A54:H54"/>
    <mergeCell ref="A53:H53"/>
    <mergeCell ref="A52:F52"/>
    <mergeCell ref="A49:F49"/>
    <mergeCell ref="A50:F51"/>
    <mergeCell ref="H50:H51"/>
    <mergeCell ref="G50:G51"/>
  </mergeCells>
  <phoneticPr fontId="2"/>
  <printOptions horizontalCentered="1"/>
  <pageMargins left="0.15748031496062992" right="0.15748031496062992" top="0.74803149606299213" bottom="0.74803149606299213" header="0.31496062992125984" footer="0.31496062992125984"/>
  <pageSetup paperSize="9" scale="66" orientation="portrait" r:id="rId1"/>
  <headerFooter scaleWithDoc="0">
    <oddHeader>&amp;R&amp;"BIZ UDPゴシック,標準"&amp;10【国民健康保険料決定（変更）通知書等作成委託】</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様式３経費見積書</vt:lpstr>
      <vt:lpstr>様式３経費見積書!Print_Area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2026-05-13T02:15:17Z</cp:lastPrinted>
  <dcterms:created xsi:type="dcterms:W3CDTF">2014-12-22T00:33:57Z</dcterms:created>
  <dcterms:modified xsi:type="dcterms:W3CDTF">2026-06-26T05:02:23Z</dcterms:modified>
</cp:coreProperties>
</file>