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0.福祉部\130.介護保険課\001.介護保険課共用\★ケアプランデータ連携システム関連\3プロポ関連\★プロポ実施起案用\"/>
    </mc:Choice>
  </mc:AlternateContent>
  <xr:revisionPtr revIDLastSave="0" documentId="13_ncr:1_{75A0C55B-CEA7-44BF-9ACE-6E1531C5BC66}" xr6:coauthVersionLast="47" xr6:coauthVersionMax="47" xr10:uidLastSave="{00000000-0000-0000-0000-000000000000}"/>
  <bookViews>
    <workbookView xWindow="-108" yWindow="-108" windowWidth="23256" windowHeight="12576" tabRatio="717" xr2:uid="{00000000-000D-0000-FFFF-FFFF00000000}"/>
  </bookViews>
  <sheets>
    <sheet name="経費見積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7" l="1"/>
  <c r="AC2" i="7"/>
  <c r="Z2" i="7"/>
  <c r="T12" i="7"/>
  <c r="S26" i="7"/>
  <c r="Y21" i="7"/>
  <c r="T15" i="7"/>
  <c r="Y20" i="7"/>
  <c r="Y19" i="7"/>
  <c r="Y18" i="7"/>
  <c r="Y17" i="7"/>
  <c r="Y16" i="7"/>
  <c r="Y15" i="7"/>
  <c r="Y14" i="7"/>
  <c r="Y13" i="7"/>
  <c r="Y12" i="7"/>
  <c r="W21" i="7"/>
  <c r="T21" i="7"/>
  <c r="W20" i="7"/>
  <c r="W19" i="7"/>
  <c r="W18" i="7"/>
  <c r="W17" i="7"/>
  <c r="W16" i="7"/>
  <c r="W15" i="7"/>
  <c r="W14" i="7"/>
  <c r="W13" i="7"/>
  <c r="W12" i="7"/>
  <c r="T20" i="7"/>
  <c r="T19" i="7"/>
  <c r="T18" i="7"/>
  <c r="T17" i="7"/>
  <c r="T16" i="7"/>
  <c r="T14" i="7"/>
  <c r="T13" i="7"/>
  <c r="R13" i="7"/>
  <c r="R14" i="7" s="1"/>
  <c r="R15" i="7" s="1"/>
  <c r="R16" i="7" s="1"/>
  <c r="R17" i="7" s="1"/>
  <c r="R18" i="7" s="1"/>
  <c r="R19" i="7" s="1"/>
  <c r="R20" i="7" s="1"/>
  <c r="R21" i="7" s="1"/>
  <c r="L21" i="7"/>
  <c r="AC21" i="7" s="1"/>
  <c r="L20" i="7"/>
  <c r="AC20" i="7" s="1"/>
  <c r="L19" i="7"/>
  <c r="AC19" i="7" s="1"/>
  <c r="L18" i="7"/>
  <c r="AC18" i="7" s="1"/>
  <c r="L17" i="7"/>
  <c r="AC17" i="7" s="1"/>
  <c r="L16" i="7"/>
  <c r="AC16" i="7" s="1"/>
  <c r="L15" i="7"/>
  <c r="AC15" i="7" s="1"/>
  <c r="L14" i="7"/>
  <c r="AC14" i="7" s="1"/>
  <c r="L13" i="7"/>
  <c r="AC13" i="7" s="1"/>
  <c r="L12" i="7"/>
  <c r="AC12" i="7" s="1"/>
  <c r="A13" i="7"/>
  <c r="A14" i="7" s="1"/>
  <c r="A15" i="7" s="1"/>
  <c r="A16" i="7" s="1"/>
  <c r="A17" i="7" s="1"/>
  <c r="A18" i="7" s="1"/>
  <c r="A19" i="7" s="1"/>
  <c r="A20" i="7" s="1"/>
  <c r="A21" i="7" s="1"/>
  <c r="L22" i="7" l="1"/>
  <c r="L23" i="7" l="1"/>
  <c r="AC23" i="7" s="1"/>
  <c r="AC22" i="7"/>
  <c r="AC24" i="7" l="1"/>
  <c r="L24" i="7"/>
</calcChain>
</file>

<file path=xl/sharedStrings.xml><?xml version="1.0" encoding="utf-8"?>
<sst xmlns="http://schemas.openxmlformats.org/spreadsheetml/2006/main" count="75" uniqueCount="38">
  <si>
    <t>事業者名</t>
    <rPh sb="0" eb="2">
      <t>ジギョウ</t>
    </rPh>
    <rPh sb="2" eb="3">
      <t>シャ</t>
    </rPh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</si>
  <si>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</si>
  <si>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合計</t>
    <rPh sb="0" eb="2">
      <t>ゴウケイ</t>
    </rPh>
    <phoneticPr fontId="2"/>
  </si>
  <si>
    <t>数量</t>
    <rPh sb="0" eb="2">
      <t>スウリョウ</t>
    </rPh>
    <phoneticPr fontId="2"/>
  </si>
  <si>
    <t>事業者所在地</t>
    <rPh sb="0" eb="3">
      <t>ジギョウシャ</t>
    </rPh>
    <rPh sb="3" eb="6">
      <t>ショザイチ</t>
    </rPh>
    <phoneticPr fontId="2"/>
  </si>
  <si>
    <t>小計</t>
    <rPh sb="0" eb="2">
      <t>ショウケイ</t>
    </rPh>
    <phoneticPr fontId="2"/>
  </si>
  <si>
    <t>令和</t>
    <rPh sb="0" eb="2">
      <t>レイワ</t>
    </rPh>
    <phoneticPr fontId="2"/>
  </si>
  <si>
    <t>年</t>
    <phoneticPr fontId="2"/>
  </si>
  <si>
    <t>月</t>
    <phoneticPr fontId="2"/>
  </si>
  <si>
    <t>日</t>
    <phoneticPr fontId="2"/>
  </si>
  <si>
    <t>項目</t>
    <rPh sb="0" eb="2">
      <t>コウモク</t>
    </rPh>
    <phoneticPr fontId="2"/>
  </si>
  <si>
    <t>消費税相当額</t>
    <rPh sb="0" eb="1">
      <t>ショウ</t>
    </rPh>
    <rPh sb="1" eb="2">
      <t>ヒ</t>
    </rPh>
    <rPh sb="2" eb="3">
      <t>ゼイ</t>
    </rPh>
    <rPh sb="3" eb="4">
      <t>ソウ</t>
    </rPh>
    <rPh sb="4" eb="5">
      <t>トウ</t>
    </rPh>
    <rPh sb="5" eb="6">
      <t>ガク</t>
    </rPh>
    <phoneticPr fontId="2"/>
  </si>
  <si>
    <t>※</t>
    <phoneticPr fontId="2"/>
  </si>
  <si>
    <t>正本のみ事業者所在地等を記載するものとし、</t>
    <phoneticPr fontId="2"/>
  </si>
  <si>
    <t>単位</t>
    <rPh sb="0" eb="2">
      <t>タンイ</t>
    </rPh>
    <phoneticPr fontId="2"/>
  </si>
  <si>
    <t>事業説明会の開催</t>
    <phoneticPr fontId="2"/>
  </si>
  <si>
    <t>連携システムのサポートデスク設置・運用</t>
    <phoneticPr fontId="2"/>
  </si>
  <si>
    <t>参画事業所向けサポートサイトの立ち上げ・運用</t>
    <phoneticPr fontId="2"/>
  </si>
  <si>
    <t>導入効果を定量化する調査の実施</t>
    <phoneticPr fontId="2"/>
  </si>
  <si>
    <t>報告書の作成</t>
    <phoneticPr fontId="2"/>
  </si>
  <si>
    <t>主要介護ソフトベンダーと連携した参画事業所向けオンラインセミナーの開催</t>
    <phoneticPr fontId="2"/>
  </si>
  <si>
    <t>調査協力金の支払い
（調査協力金21,000円含む）</t>
    <rPh sb="0" eb="2">
      <t>チョウサ</t>
    </rPh>
    <rPh sb="2" eb="4">
      <t>キョウリョク</t>
    </rPh>
    <rPh sb="4" eb="5">
      <t>キン</t>
    </rPh>
    <rPh sb="6" eb="8">
      <t>シハラ</t>
    </rPh>
    <rPh sb="11" eb="13">
      <t>チョウサ</t>
    </rPh>
    <rPh sb="13" eb="15">
      <t>キョウリョク</t>
    </rPh>
    <rPh sb="15" eb="16">
      <t>キン</t>
    </rPh>
    <rPh sb="22" eb="23">
      <t>エン</t>
    </rPh>
    <rPh sb="23" eb="24">
      <t>フク</t>
    </rPh>
    <phoneticPr fontId="2"/>
  </si>
  <si>
    <t>対象事業所に対する連携システム導入のための伴走支援（200か所程度）</t>
    <rPh sb="30" eb="31">
      <t>ショ</t>
    </rPh>
    <rPh sb="31" eb="33">
      <t>テイド</t>
    </rPh>
    <phoneticPr fontId="2"/>
  </si>
  <si>
    <t>件</t>
    <rPh sb="0" eb="1">
      <t>ケン</t>
    </rPh>
    <phoneticPr fontId="2"/>
  </si>
  <si>
    <t>式</t>
    <rPh sb="0" eb="1">
      <t>シキ</t>
    </rPh>
    <phoneticPr fontId="2"/>
  </si>
  <si>
    <t>回</t>
    <rPh sb="0" eb="1">
      <t>カイ</t>
    </rPh>
    <phoneticPr fontId="2"/>
  </si>
  <si>
    <t>単価（税抜）</t>
    <rPh sb="0" eb="2">
      <t>タンカ</t>
    </rPh>
    <phoneticPr fontId="2"/>
  </si>
  <si>
    <t>その他、仕様書内容を実施するに必要な経費
※内訳詳細を別紙（任意様式）に記載。</t>
    <rPh sb="2" eb="3">
      <t>タ</t>
    </rPh>
    <rPh sb="4" eb="7">
      <t>シヨウショ</t>
    </rPh>
    <rPh sb="7" eb="9">
      <t>ナイヨウ</t>
    </rPh>
    <rPh sb="10" eb="12">
      <t>ジッシ</t>
    </rPh>
    <rPh sb="15" eb="17">
      <t>ヒツヨウ</t>
    </rPh>
    <rPh sb="18" eb="20">
      <t>ケイヒ</t>
    </rPh>
    <phoneticPr fontId="2"/>
  </si>
  <si>
    <t>その他、独自の提案事項による項目
※内訳詳細を別紙（任意様式）に記載。</t>
    <rPh sb="2" eb="3">
      <t>タ</t>
    </rPh>
    <rPh sb="4" eb="6">
      <t>ドクジ</t>
    </rPh>
    <rPh sb="7" eb="9">
      <t>テイアン</t>
    </rPh>
    <rPh sb="9" eb="11">
      <t>ジコウ</t>
    </rPh>
    <rPh sb="14" eb="16">
      <t>コウモク</t>
    </rPh>
    <phoneticPr fontId="2"/>
  </si>
  <si>
    <t>金額（税抜）</t>
    <rPh sb="0" eb="2">
      <t>キンガク</t>
    </rPh>
    <phoneticPr fontId="2"/>
  </si>
  <si>
    <t>*******************</t>
    <phoneticPr fontId="2"/>
  </si>
  <si>
    <t>副本は、事業者所在地等は非表示とする。</t>
    <rPh sb="12" eb="15">
      <t>ヒヒョウジ</t>
    </rPh>
    <phoneticPr fontId="2"/>
  </si>
  <si>
    <t>備考</t>
    <rPh sb="0" eb="2">
      <t>ビコウ</t>
    </rPh>
    <phoneticPr fontId="2"/>
  </si>
  <si>
    <t>様式2（正本）</t>
    <phoneticPr fontId="2"/>
  </si>
  <si>
    <t>様式2（副本）</t>
    <rPh sb="4" eb="6">
      <t>フクホン</t>
    </rPh>
    <phoneticPr fontId="2"/>
  </si>
  <si>
    <t>経　費　見　積　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2"/>
  </si>
  <si>
    <t>※提案上限額は24,478,300円（税込）です。</t>
    <rPh sb="1" eb="3">
      <t>テイアン</t>
    </rPh>
    <rPh sb="3" eb="6">
      <t>ジョウゲンガク</t>
    </rPh>
    <rPh sb="17" eb="18">
      <t>エン</t>
    </rPh>
    <rPh sb="19" eb="21">
      <t>ゼイコ</t>
    </rPh>
    <phoneticPr fontId="2"/>
  </si>
  <si>
    <t>※黄色セルのみ編集可能です。　　※提案上限額は24,478,300円（税込）です。</t>
    <rPh sb="1" eb="3">
      <t>キイロ</t>
    </rPh>
    <rPh sb="7" eb="9">
      <t>ヘンシュウ</t>
    </rPh>
    <rPh sb="9" eb="11">
      <t>カノウ</t>
    </rPh>
    <rPh sb="17" eb="19">
      <t>テイアン</t>
    </rPh>
    <rPh sb="19" eb="22">
      <t>ジョウゲンガク</t>
    </rPh>
    <rPh sb="33" eb="34">
      <t>エン</t>
    </rPh>
    <rPh sb="35" eb="37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</si>
</sst>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sz val="18"/>
      <name val="メイリオ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vertical="center"/>
    </xf>
    <xf numFmtId="0" fontId="7" fillId="0" borderId="3" xfId="0" applyFont="1" applyBorder="1" applyAlignment="1">
      <alignment horizontal="center" wrapText="1"/>
    </xf>
    <xf numFmtId="38" fontId="7" fillId="0" borderId="1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176" fontId="7" fillId="0" borderId="2" xfId="1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62752</xdr:colOff>
      <xdr:row>1</xdr:row>
      <xdr:rowOff>71718</xdr:rowOff>
    </xdr:from>
    <xdr:ext cx="224117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AD726C-274B-4EE8-B7E2-10A8429142C0}"/>
            </a:ext>
          </a:extLst>
        </xdr:cNvPr>
        <xdr:cNvSpPr txBox="1"/>
      </xdr:nvSpPr>
      <xdr:spPr>
        <a:xfrm>
          <a:off x="6293223" y="313765"/>
          <a:ext cx="22411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自動で正本から複写されます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3"/>
  <sheetViews>
    <sheetView tabSelected="1" view="pageLayout" zoomScale="85" zoomScaleNormal="100" zoomScaleSheetLayoutView="70" zoomScalePageLayoutView="85" workbookViewId="0">
      <selection activeCell="B26" sqref="B26:Q28"/>
    </sheetView>
  </sheetViews>
  <sheetFormatPr defaultColWidth="9" defaultRowHeight="19.2" x14ac:dyDescent="0.2"/>
  <cols>
    <col min="1" max="1" width="3.88671875" style="1" customWidth="1"/>
    <col min="2" max="2" width="35.6640625" style="1" customWidth="1"/>
    <col min="3" max="3" width="4.21875" style="1" customWidth="1"/>
    <col min="4" max="4" width="4" style="1" customWidth="1"/>
    <col min="5" max="6" width="2.88671875" style="1" customWidth="1"/>
    <col min="7" max="9" width="3.109375" style="1" customWidth="1"/>
    <col min="10" max="16" width="3.109375" style="2" customWidth="1"/>
    <col min="17" max="17" width="3.109375" style="1" customWidth="1"/>
    <col min="18" max="18" width="3.88671875" style="1" customWidth="1"/>
    <col min="19" max="19" width="35.6640625" style="1" customWidth="1"/>
    <col min="20" max="20" width="4.21875" style="1" customWidth="1"/>
    <col min="21" max="21" width="4" style="1" customWidth="1"/>
    <col min="22" max="23" width="2.88671875" style="1" customWidth="1"/>
    <col min="24" max="26" width="3.109375" style="1" customWidth="1"/>
    <col min="27" max="33" width="3.109375" style="2" customWidth="1"/>
    <col min="34" max="34" width="3.109375" style="1" customWidth="1"/>
    <col min="35" max="16384" width="9" style="1"/>
  </cols>
  <sheetData>
    <row r="1" spans="1:34" x14ac:dyDescent="0.2">
      <c r="A1" s="1" t="s">
        <v>33</v>
      </c>
      <c r="R1" s="1" t="s">
        <v>34</v>
      </c>
    </row>
    <row r="2" spans="1:34" ht="30" customHeight="1" x14ac:dyDescent="0.2">
      <c r="G2" s="53" t="s">
        <v>6</v>
      </c>
      <c r="H2" s="53"/>
      <c r="I2" s="58"/>
      <c r="J2" s="58"/>
      <c r="K2" s="7"/>
      <c r="L2" s="58"/>
      <c r="M2" s="58"/>
      <c r="N2" s="7"/>
      <c r="O2" s="58"/>
      <c r="P2" s="58"/>
      <c r="Q2" s="8" t="s">
        <v>9</v>
      </c>
      <c r="X2" s="53" t="s">
        <v>6</v>
      </c>
      <c r="Y2" s="53"/>
      <c r="Z2" s="54" t="str">
        <f>IF(I2="","",I2)</f>
        <v/>
      </c>
      <c r="AA2" s="54"/>
      <c r="AB2" s="7" t="s">
        <v>7</v>
      </c>
      <c r="AC2" s="54" t="str">
        <f>IF(L2="","",L2)</f>
        <v/>
      </c>
      <c r="AD2" s="54"/>
      <c r="AE2" s="7" t="s">
        <v>8</v>
      </c>
      <c r="AF2" s="54" t="str">
        <f>IF(O2="","",O2)</f>
        <v/>
      </c>
      <c r="AG2" s="54"/>
      <c r="AH2" s="8" t="s">
        <v>9</v>
      </c>
    </row>
    <row r="3" spans="1:34" ht="40.5" customHeight="1" x14ac:dyDescent="0.2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 t="s">
        <v>35</v>
      </c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spans="1:34" x14ac:dyDescent="0.2">
      <c r="A4" s="3"/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4"/>
      <c r="AC4" s="4"/>
      <c r="AD4" s="4"/>
      <c r="AE4" s="4"/>
      <c r="AF4" s="4"/>
      <c r="AG4" s="4"/>
      <c r="AH4" s="3"/>
    </row>
    <row r="5" spans="1:34" ht="28.2" customHeight="1" x14ac:dyDescent="0.45">
      <c r="D5" s="50" t="s">
        <v>4</v>
      </c>
      <c r="E5" s="50"/>
      <c r="F5" s="50"/>
      <c r="G5" s="50"/>
      <c r="H5" s="56"/>
      <c r="I5" s="56"/>
      <c r="J5" s="56"/>
      <c r="K5" s="56"/>
      <c r="L5" s="56"/>
      <c r="M5" s="56"/>
      <c r="N5" s="56"/>
      <c r="O5" s="56"/>
      <c r="P5" s="56"/>
      <c r="Q5" s="56"/>
      <c r="U5" s="50" t="s">
        <v>4</v>
      </c>
      <c r="V5" s="50"/>
      <c r="W5" s="50"/>
      <c r="X5" s="50"/>
      <c r="Y5" s="51" t="s">
        <v>30</v>
      </c>
      <c r="Z5" s="51"/>
      <c r="AA5" s="51"/>
      <c r="AB5" s="51"/>
      <c r="AC5" s="51"/>
      <c r="AD5" s="51"/>
      <c r="AE5" s="51"/>
      <c r="AF5" s="51"/>
      <c r="AG5" s="51"/>
      <c r="AH5" s="51"/>
    </row>
    <row r="6" spans="1:34" ht="28.2" customHeight="1" x14ac:dyDescent="0.45">
      <c r="D6" s="52" t="s">
        <v>0</v>
      </c>
      <c r="E6" s="52"/>
      <c r="F6" s="52"/>
      <c r="G6" s="52"/>
      <c r="H6" s="57"/>
      <c r="I6" s="57"/>
      <c r="J6" s="57"/>
      <c r="K6" s="57"/>
      <c r="L6" s="57"/>
      <c r="M6" s="57"/>
      <c r="N6" s="57"/>
      <c r="O6" s="57"/>
      <c r="P6" s="57"/>
      <c r="Q6" s="57"/>
      <c r="U6" s="52" t="s">
        <v>0</v>
      </c>
      <c r="V6" s="52"/>
      <c r="W6" s="52"/>
      <c r="X6" s="52"/>
      <c r="Y6" s="51" t="s">
        <v>30</v>
      </c>
      <c r="Z6" s="51"/>
      <c r="AA6" s="51"/>
      <c r="AB6" s="51"/>
      <c r="AC6" s="51"/>
      <c r="AD6" s="51"/>
      <c r="AE6" s="51"/>
      <c r="AF6" s="51"/>
      <c r="AG6" s="51"/>
      <c r="AH6" s="51"/>
    </row>
    <row r="7" spans="1:34" ht="28.2" customHeight="1" x14ac:dyDescent="0.45">
      <c r="D7" s="50" t="s">
        <v>1</v>
      </c>
      <c r="E7" s="50"/>
      <c r="F7" s="50"/>
      <c r="G7" s="50"/>
      <c r="H7" s="56"/>
      <c r="I7" s="56"/>
      <c r="J7" s="56"/>
      <c r="K7" s="56"/>
      <c r="L7" s="56"/>
      <c r="M7" s="56"/>
      <c r="N7" s="56"/>
      <c r="O7" s="56"/>
      <c r="P7" s="56"/>
      <c r="Q7" s="56"/>
      <c r="U7" s="50" t="s">
        <v>1</v>
      </c>
      <c r="V7" s="50"/>
      <c r="W7" s="50"/>
      <c r="X7" s="50"/>
      <c r="Y7" s="51" t="s">
        <v>30</v>
      </c>
      <c r="Z7" s="51"/>
      <c r="AA7" s="51"/>
      <c r="AB7" s="51"/>
      <c r="AC7" s="51"/>
      <c r="AD7" s="51"/>
      <c r="AE7" s="51"/>
      <c r="AF7" s="51"/>
      <c r="AG7" s="51"/>
      <c r="AH7" s="51"/>
    </row>
    <row r="8" spans="1:34" ht="19.2" customHeight="1" x14ac:dyDescent="0.2">
      <c r="D8" s="6" t="s">
        <v>12</v>
      </c>
      <c r="E8" s="45" t="s">
        <v>13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U8" s="6" t="s">
        <v>12</v>
      </c>
      <c r="V8" s="45" t="s">
        <v>13</v>
      </c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x14ac:dyDescent="0.2">
      <c r="D9" s="6"/>
      <c r="E9" s="45" t="s">
        <v>31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U9" s="6"/>
      <c r="V9" s="45" t="s">
        <v>31</v>
      </c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1:34" x14ac:dyDescent="0.2">
      <c r="I10" s="2"/>
      <c r="P10" s="1"/>
      <c r="Z10" s="2"/>
      <c r="AG10" s="1"/>
    </row>
    <row r="11" spans="1:34" x14ac:dyDescent="0.2">
      <c r="A11" s="46" t="s">
        <v>10</v>
      </c>
      <c r="B11" s="47"/>
      <c r="C11" s="48" t="s">
        <v>3</v>
      </c>
      <c r="D11" s="48"/>
      <c r="E11" s="48"/>
      <c r="F11" s="48" t="s">
        <v>14</v>
      </c>
      <c r="G11" s="48"/>
      <c r="H11" s="48" t="s">
        <v>26</v>
      </c>
      <c r="I11" s="48"/>
      <c r="J11" s="48"/>
      <c r="K11" s="48"/>
      <c r="L11" s="49" t="s">
        <v>29</v>
      </c>
      <c r="M11" s="49"/>
      <c r="N11" s="49"/>
      <c r="O11" s="49"/>
      <c r="P11" s="49"/>
      <c r="Q11" s="49"/>
      <c r="R11" s="46" t="s">
        <v>10</v>
      </c>
      <c r="S11" s="47"/>
      <c r="T11" s="48" t="s">
        <v>3</v>
      </c>
      <c r="U11" s="48"/>
      <c r="V11" s="48"/>
      <c r="W11" s="48" t="s">
        <v>14</v>
      </c>
      <c r="X11" s="48"/>
      <c r="Y11" s="48" t="s">
        <v>26</v>
      </c>
      <c r="Z11" s="48"/>
      <c r="AA11" s="48"/>
      <c r="AB11" s="48"/>
      <c r="AC11" s="49" t="s">
        <v>29</v>
      </c>
      <c r="AD11" s="49"/>
      <c r="AE11" s="49"/>
      <c r="AF11" s="49"/>
      <c r="AG11" s="49"/>
      <c r="AH11" s="49"/>
    </row>
    <row r="12" spans="1:34" ht="33" customHeight="1" x14ac:dyDescent="0.2">
      <c r="A12" s="9">
        <v>1</v>
      </c>
      <c r="B12" s="10" t="s">
        <v>15</v>
      </c>
      <c r="C12" s="59"/>
      <c r="D12" s="59"/>
      <c r="E12" s="59"/>
      <c r="F12" s="38" t="s">
        <v>25</v>
      </c>
      <c r="G12" s="38"/>
      <c r="H12" s="59"/>
      <c r="I12" s="59"/>
      <c r="J12" s="59"/>
      <c r="K12" s="59"/>
      <c r="L12" s="42">
        <f>C12*H12</f>
        <v>0</v>
      </c>
      <c r="M12" s="43"/>
      <c r="N12" s="43"/>
      <c r="O12" s="43"/>
      <c r="P12" s="43"/>
      <c r="Q12" s="44"/>
      <c r="R12" s="9">
        <v>1</v>
      </c>
      <c r="S12" s="10" t="s">
        <v>15</v>
      </c>
      <c r="T12" s="38" t="str">
        <f>IF(C12="","",C12)</f>
        <v/>
      </c>
      <c r="U12" s="38"/>
      <c r="V12" s="38"/>
      <c r="W12" s="38" t="str">
        <f>F12</f>
        <v>回</v>
      </c>
      <c r="X12" s="38"/>
      <c r="Y12" s="39" t="str">
        <f t="shared" ref="Y12:Y21" si="0">IF(H12="","",H12)</f>
        <v/>
      </c>
      <c r="Z12" s="40"/>
      <c r="AA12" s="40"/>
      <c r="AB12" s="41"/>
      <c r="AC12" s="42">
        <f>L12</f>
        <v>0</v>
      </c>
      <c r="AD12" s="43"/>
      <c r="AE12" s="43"/>
      <c r="AF12" s="43"/>
      <c r="AG12" s="43"/>
      <c r="AH12" s="44"/>
    </row>
    <row r="13" spans="1:34" ht="33" customHeight="1" x14ac:dyDescent="0.2">
      <c r="A13" s="9">
        <f>A12+1</f>
        <v>2</v>
      </c>
      <c r="B13" s="10" t="s">
        <v>22</v>
      </c>
      <c r="C13" s="38">
        <v>1</v>
      </c>
      <c r="D13" s="38"/>
      <c r="E13" s="38"/>
      <c r="F13" s="38" t="s">
        <v>24</v>
      </c>
      <c r="G13" s="38"/>
      <c r="H13" s="59"/>
      <c r="I13" s="59"/>
      <c r="J13" s="59"/>
      <c r="K13" s="59"/>
      <c r="L13" s="42">
        <f t="shared" ref="L13:L21" si="1">C13*H13</f>
        <v>0</v>
      </c>
      <c r="M13" s="43"/>
      <c r="N13" s="43"/>
      <c r="O13" s="43"/>
      <c r="P13" s="43"/>
      <c r="Q13" s="44"/>
      <c r="R13" s="9">
        <f>R12+1</f>
        <v>2</v>
      </c>
      <c r="S13" s="10" t="s">
        <v>22</v>
      </c>
      <c r="T13" s="38">
        <f t="shared" ref="T13:T20" si="2">C13</f>
        <v>1</v>
      </c>
      <c r="U13" s="38"/>
      <c r="V13" s="38"/>
      <c r="W13" s="38" t="str">
        <f t="shared" ref="W13:W20" si="3">F13</f>
        <v>式</v>
      </c>
      <c r="X13" s="38"/>
      <c r="Y13" s="39" t="str">
        <f t="shared" si="0"/>
        <v/>
      </c>
      <c r="Z13" s="40"/>
      <c r="AA13" s="40"/>
      <c r="AB13" s="41"/>
      <c r="AC13" s="42">
        <f t="shared" ref="AC13:AC20" si="4">L13</f>
        <v>0</v>
      </c>
      <c r="AD13" s="43"/>
      <c r="AE13" s="43"/>
      <c r="AF13" s="43"/>
      <c r="AG13" s="43"/>
      <c r="AH13" s="44"/>
    </row>
    <row r="14" spans="1:34" ht="33" customHeight="1" x14ac:dyDescent="0.2">
      <c r="A14" s="9">
        <f t="shared" ref="A14:A20" si="5">A13+1</f>
        <v>3</v>
      </c>
      <c r="B14" s="10" t="s">
        <v>16</v>
      </c>
      <c r="C14" s="38">
        <v>1</v>
      </c>
      <c r="D14" s="38"/>
      <c r="E14" s="38"/>
      <c r="F14" s="38" t="s">
        <v>24</v>
      </c>
      <c r="G14" s="38"/>
      <c r="H14" s="59"/>
      <c r="I14" s="59"/>
      <c r="J14" s="59"/>
      <c r="K14" s="59"/>
      <c r="L14" s="42">
        <f t="shared" si="1"/>
        <v>0</v>
      </c>
      <c r="M14" s="43"/>
      <c r="N14" s="43"/>
      <c r="O14" s="43"/>
      <c r="P14" s="43"/>
      <c r="Q14" s="44"/>
      <c r="R14" s="9">
        <f t="shared" ref="R14:R20" si="6">R13+1</f>
        <v>3</v>
      </c>
      <c r="S14" s="10" t="s">
        <v>16</v>
      </c>
      <c r="T14" s="38">
        <f t="shared" si="2"/>
        <v>1</v>
      </c>
      <c r="U14" s="38"/>
      <c r="V14" s="38"/>
      <c r="W14" s="38" t="str">
        <f t="shared" si="3"/>
        <v>式</v>
      </c>
      <c r="X14" s="38"/>
      <c r="Y14" s="39" t="str">
        <f t="shared" si="0"/>
        <v/>
      </c>
      <c r="Z14" s="40"/>
      <c r="AA14" s="40"/>
      <c r="AB14" s="41"/>
      <c r="AC14" s="42">
        <f t="shared" si="4"/>
        <v>0</v>
      </c>
      <c r="AD14" s="43"/>
      <c r="AE14" s="43"/>
      <c r="AF14" s="43"/>
      <c r="AG14" s="43"/>
      <c r="AH14" s="44"/>
    </row>
    <row r="15" spans="1:34" ht="33" customHeight="1" x14ac:dyDescent="0.2">
      <c r="A15" s="9">
        <f t="shared" si="5"/>
        <v>4</v>
      </c>
      <c r="B15" s="10" t="s">
        <v>20</v>
      </c>
      <c r="C15" s="59"/>
      <c r="D15" s="59"/>
      <c r="E15" s="59"/>
      <c r="F15" s="38" t="s">
        <v>25</v>
      </c>
      <c r="G15" s="38"/>
      <c r="H15" s="59"/>
      <c r="I15" s="59"/>
      <c r="J15" s="59"/>
      <c r="K15" s="59"/>
      <c r="L15" s="42">
        <f t="shared" si="1"/>
        <v>0</v>
      </c>
      <c r="M15" s="43"/>
      <c r="N15" s="43"/>
      <c r="O15" s="43"/>
      <c r="P15" s="43"/>
      <c r="Q15" s="44"/>
      <c r="R15" s="9">
        <f t="shared" si="6"/>
        <v>4</v>
      </c>
      <c r="S15" s="10" t="s">
        <v>20</v>
      </c>
      <c r="T15" s="38" t="str">
        <f>IF(C15="","",C15)</f>
        <v/>
      </c>
      <c r="U15" s="38"/>
      <c r="V15" s="38"/>
      <c r="W15" s="38" t="str">
        <f t="shared" si="3"/>
        <v>回</v>
      </c>
      <c r="X15" s="38"/>
      <c r="Y15" s="39" t="str">
        <f t="shared" si="0"/>
        <v/>
      </c>
      <c r="Z15" s="40"/>
      <c r="AA15" s="40"/>
      <c r="AB15" s="41"/>
      <c r="AC15" s="42">
        <f t="shared" si="4"/>
        <v>0</v>
      </c>
      <c r="AD15" s="43"/>
      <c r="AE15" s="43"/>
      <c r="AF15" s="43"/>
      <c r="AG15" s="43"/>
      <c r="AH15" s="44"/>
    </row>
    <row r="16" spans="1:34" ht="33" customHeight="1" x14ac:dyDescent="0.2">
      <c r="A16" s="9">
        <f t="shared" si="5"/>
        <v>5</v>
      </c>
      <c r="B16" s="10" t="s">
        <v>17</v>
      </c>
      <c r="C16" s="38">
        <v>1</v>
      </c>
      <c r="D16" s="38"/>
      <c r="E16" s="38"/>
      <c r="F16" s="38" t="s">
        <v>24</v>
      </c>
      <c r="G16" s="38"/>
      <c r="H16" s="59"/>
      <c r="I16" s="59"/>
      <c r="J16" s="59"/>
      <c r="K16" s="59"/>
      <c r="L16" s="42">
        <f t="shared" si="1"/>
        <v>0</v>
      </c>
      <c r="M16" s="43"/>
      <c r="N16" s="43"/>
      <c r="O16" s="43"/>
      <c r="P16" s="43"/>
      <c r="Q16" s="44"/>
      <c r="R16" s="9">
        <f t="shared" si="6"/>
        <v>5</v>
      </c>
      <c r="S16" s="10" t="s">
        <v>17</v>
      </c>
      <c r="T16" s="38">
        <f t="shared" si="2"/>
        <v>1</v>
      </c>
      <c r="U16" s="38"/>
      <c r="V16" s="38"/>
      <c r="W16" s="38" t="str">
        <f t="shared" si="3"/>
        <v>式</v>
      </c>
      <c r="X16" s="38"/>
      <c r="Y16" s="39" t="str">
        <f t="shared" si="0"/>
        <v/>
      </c>
      <c r="Z16" s="40"/>
      <c r="AA16" s="40"/>
      <c r="AB16" s="41"/>
      <c r="AC16" s="42">
        <f t="shared" si="4"/>
        <v>0</v>
      </c>
      <c r="AD16" s="43"/>
      <c r="AE16" s="43"/>
      <c r="AF16" s="43"/>
      <c r="AG16" s="43"/>
      <c r="AH16" s="44"/>
    </row>
    <row r="17" spans="1:34" ht="33" customHeight="1" x14ac:dyDescent="0.2">
      <c r="A17" s="9">
        <f t="shared" si="5"/>
        <v>6</v>
      </c>
      <c r="B17" s="10" t="s">
        <v>18</v>
      </c>
      <c r="C17" s="38">
        <v>1</v>
      </c>
      <c r="D17" s="38"/>
      <c r="E17" s="38"/>
      <c r="F17" s="38" t="s">
        <v>24</v>
      </c>
      <c r="G17" s="38"/>
      <c r="H17" s="59"/>
      <c r="I17" s="59"/>
      <c r="J17" s="59"/>
      <c r="K17" s="59"/>
      <c r="L17" s="42">
        <f t="shared" si="1"/>
        <v>0</v>
      </c>
      <c r="M17" s="43"/>
      <c r="N17" s="43"/>
      <c r="O17" s="43"/>
      <c r="P17" s="43"/>
      <c r="Q17" s="44"/>
      <c r="R17" s="9">
        <f t="shared" si="6"/>
        <v>6</v>
      </c>
      <c r="S17" s="10" t="s">
        <v>18</v>
      </c>
      <c r="T17" s="38">
        <f t="shared" si="2"/>
        <v>1</v>
      </c>
      <c r="U17" s="38"/>
      <c r="V17" s="38"/>
      <c r="W17" s="38" t="str">
        <f t="shared" si="3"/>
        <v>式</v>
      </c>
      <c r="X17" s="38"/>
      <c r="Y17" s="39" t="str">
        <f t="shared" si="0"/>
        <v/>
      </c>
      <c r="Z17" s="40"/>
      <c r="AA17" s="40"/>
      <c r="AB17" s="41"/>
      <c r="AC17" s="42">
        <f t="shared" si="4"/>
        <v>0</v>
      </c>
      <c r="AD17" s="43"/>
      <c r="AE17" s="43"/>
      <c r="AF17" s="43"/>
      <c r="AG17" s="43"/>
      <c r="AH17" s="44"/>
    </row>
    <row r="18" spans="1:34" ht="33" customHeight="1" x14ac:dyDescent="0.2">
      <c r="A18" s="9">
        <f t="shared" si="5"/>
        <v>7</v>
      </c>
      <c r="B18" s="10" t="s">
        <v>21</v>
      </c>
      <c r="C18" s="38">
        <v>266</v>
      </c>
      <c r="D18" s="38"/>
      <c r="E18" s="38"/>
      <c r="F18" s="38" t="s">
        <v>23</v>
      </c>
      <c r="G18" s="38"/>
      <c r="H18" s="59"/>
      <c r="I18" s="59"/>
      <c r="J18" s="59"/>
      <c r="K18" s="59"/>
      <c r="L18" s="42">
        <f t="shared" si="1"/>
        <v>0</v>
      </c>
      <c r="M18" s="43"/>
      <c r="N18" s="43"/>
      <c r="O18" s="43"/>
      <c r="P18" s="43"/>
      <c r="Q18" s="44"/>
      <c r="R18" s="9">
        <f t="shared" si="6"/>
        <v>7</v>
      </c>
      <c r="S18" s="10" t="s">
        <v>21</v>
      </c>
      <c r="T18" s="38">
        <f t="shared" si="2"/>
        <v>266</v>
      </c>
      <c r="U18" s="38"/>
      <c r="V18" s="38"/>
      <c r="W18" s="38" t="str">
        <f t="shared" si="3"/>
        <v>件</v>
      </c>
      <c r="X18" s="38"/>
      <c r="Y18" s="39" t="str">
        <f t="shared" si="0"/>
        <v/>
      </c>
      <c r="Z18" s="40"/>
      <c r="AA18" s="40"/>
      <c r="AB18" s="41"/>
      <c r="AC18" s="42">
        <f t="shared" si="4"/>
        <v>0</v>
      </c>
      <c r="AD18" s="43"/>
      <c r="AE18" s="43"/>
      <c r="AF18" s="43"/>
      <c r="AG18" s="43"/>
      <c r="AH18" s="44"/>
    </row>
    <row r="19" spans="1:34" ht="33" customHeight="1" x14ac:dyDescent="0.2">
      <c r="A19" s="9">
        <f t="shared" si="5"/>
        <v>8</v>
      </c>
      <c r="B19" s="10" t="s">
        <v>19</v>
      </c>
      <c r="C19" s="38">
        <v>1</v>
      </c>
      <c r="D19" s="38"/>
      <c r="E19" s="38"/>
      <c r="F19" s="38" t="s">
        <v>24</v>
      </c>
      <c r="G19" s="38"/>
      <c r="H19" s="59"/>
      <c r="I19" s="59"/>
      <c r="J19" s="59"/>
      <c r="K19" s="59"/>
      <c r="L19" s="42">
        <f t="shared" si="1"/>
        <v>0</v>
      </c>
      <c r="M19" s="43"/>
      <c r="N19" s="43"/>
      <c r="O19" s="43"/>
      <c r="P19" s="43"/>
      <c r="Q19" s="44"/>
      <c r="R19" s="9">
        <f t="shared" si="6"/>
        <v>8</v>
      </c>
      <c r="S19" s="10" t="s">
        <v>19</v>
      </c>
      <c r="T19" s="38">
        <f t="shared" si="2"/>
        <v>1</v>
      </c>
      <c r="U19" s="38"/>
      <c r="V19" s="38"/>
      <c r="W19" s="38" t="str">
        <f t="shared" si="3"/>
        <v>式</v>
      </c>
      <c r="X19" s="38"/>
      <c r="Y19" s="39" t="str">
        <f t="shared" si="0"/>
        <v/>
      </c>
      <c r="Z19" s="40"/>
      <c r="AA19" s="40"/>
      <c r="AB19" s="41"/>
      <c r="AC19" s="42">
        <f t="shared" si="4"/>
        <v>0</v>
      </c>
      <c r="AD19" s="43"/>
      <c r="AE19" s="43"/>
      <c r="AF19" s="43"/>
      <c r="AG19" s="43"/>
      <c r="AH19" s="44"/>
    </row>
    <row r="20" spans="1:34" ht="49.2" customHeight="1" x14ac:dyDescent="0.2">
      <c r="A20" s="9">
        <f t="shared" si="5"/>
        <v>9</v>
      </c>
      <c r="B20" s="10" t="s">
        <v>27</v>
      </c>
      <c r="C20" s="38">
        <v>1</v>
      </c>
      <c r="D20" s="38"/>
      <c r="E20" s="38"/>
      <c r="F20" s="38" t="s">
        <v>24</v>
      </c>
      <c r="G20" s="38"/>
      <c r="H20" s="59"/>
      <c r="I20" s="59"/>
      <c r="J20" s="59"/>
      <c r="K20" s="59"/>
      <c r="L20" s="42">
        <f t="shared" si="1"/>
        <v>0</v>
      </c>
      <c r="M20" s="43"/>
      <c r="N20" s="43"/>
      <c r="O20" s="43"/>
      <c r="P20" s="43"/>
      <c r="Q20" s="44"/>
      <c r="R20" s="9">
        <f t="shared" si="6"/>
        <v>9</v>
      </c>
      <c r="S20" s="10" t="s">
        <v>27</v>
      </c>
      <c r="T20" s="38">
        <f t="shared" si="2"/>
        <v>1</v>
      </c>
      <c r="U20" s="38"/>
      <c r="V20" s="38"/>
      <c r="W20" s="38" t="str">
        <f t="shared" si="3"/>
        <v>式</v>
      </c>
      <c r="X20" s="38"/>
      <c r="Y20" s="39" t="str">
        <f t="shared" si="0"/>
        <v/>
      </c>
      <c r="Z20" s="40"/>
      <c r="AA20" s="40"/>
      <c r="AB20" s="41"/>
      <c r="AC20" s="42">
        <f t="shared" si="4"/>
        <v>0</v>
      </c>
      <c r="AD20" s="43"/>
      <c r="AE20" s="43"/>
      <c r="AF20" s="43"/>
      <c r="AG20" s="43"/>
      <c r="AH20" s="44"/>
    </row>
    <row r="21" spans="1:34" ht="32.4" x14ac:dyDescent="0.2">
      <c r="A21" s="9">
        <f>A20+1</f>
        <v>10</v>
      </c>
      <c r="B21" s="10" t="s">
        <v>28</v>
      </c>
      <c r="C21" s="38">
        <v>1</v>
      </c>
      <c r="D21" s="38"/>
      <c r="E21" s="38"/>
      <c r="F21" s="38" t="s">
        <v>24</v>
      </c>
      <c r="G21" s="38"/>
      <c r="H21" s="59"/>
      <c r="I21" s="59"/>
      <c r="J21" s="59"/>
      <c r="K21" s="59"/>
      <c r="L21" s="42">
        <f t="shared" si="1"/>
        <v>0</v>
      </c>
      <c r="M21" s="43"/>
      <c r="N21" s="43"/>
      <c r="O21" s="43"/>
      <c r="P21" s="43"/>
      <c r="Q21" s="44"/>
      <c r="R21" s="9">
        <f>R20+1</f>
        <v>10</v>
      </c>
      <c r="S21" s="10" t="s">
        <v>28</v>
      </c>
      <c r="T21" s="38">
        <f>C21</f>
        <v>1</v>
      </c>
      <c r="U21" s="38"/>
      <c r="V21" s="38"/>
      <c r="W21" s="38" t="str">
        <f>F21</f>
        <v>式</v>
      </c>
      <c r="X21" s="38"/>
      <c r="Y21" s="39" t="str">
        <f t="shared" si="0"/>
        <v/>
      </c>
      <c r="Z21" s="40"/>
      <c r="AA21" s="40"/>
      <c r="AB21" s="41"/>
      <c r="AC21" s="42">
        <f>L21</f>
        <v>0</v>
      </c>
      <c r="AD21" s="43"/>
      <c r="AE21" s="43"/>
      <c r="AF21" s="43"/>
      <c r="AG21" s="43"/>
      <c r="AH21" s="44"/>
    </row>
    <row r="22" spans="1:34" s="5" customFormat="1" ht="21.6" customHeight="1" x14ac:dyDescent="0.2">
      <c r="A22" s="33" t="s">
        <v>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7">
        <f>SUM(L12:Q21)</f>
        <v>0</v>
      </c>
      <c r="M22" s="37"/>
      <c r="N22" s="37"/>
      <c r="O22" s="37"/>
      <c r="P22" s="37"/>
      <c r="Q22" s="37"/>
      <c r="R22" s="33" t="s">
        <v>5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4">
        <f>L22</f>
        <v>0</v>
      </c>
      <c r="AD22" s="35"/>
      <c r="AE22" s="35"/>
      <c r="AF22" s="35"/>
      <c r="AG22" s="35"/>
      <c r="AH22" s="36"/>
    </row>
    <row r="23" spans="1:34" s="5" customFormat="1" ht="21.6" customHeight="1" x14ac:dyDescent="0.2">
      <c r="A23" s="33" t="s">
        <v>11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7">
        <f>ROUNDDOWN(L22*0.1,0)</f>
        <v>0</v>
      </c>
      <c r="M23" s="37"/>
      <c r="N23" s="37"/>
      <c r="O23" s="37"/>
      <c r="P23" s="37"/>
      <c r="Q23" s="37"/>
      <c r="R23" s="33" t="s">
        <v>11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4">
        <f t="shared" ref="AC23" si="7">L23</f>
        <v>0</v>
      </c>
      <c r="AD23" s="35"/>
      <c r="AE23" s="35"/>
      <c r="AF23" s="35"/>
      <c r="AG23" s="35"/>
      <c r="AH23" s="36"/>
    </row>
    <row r="24" spans="1:34" ht="21.6" customHeight="1" x14ac:dyDescent="0.2">
      <c r="A24" s="33" t="s">
        <v>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7">
        <f>IF(SUM(L22:Q23)&lt;=24478300,SUM(L22:Q23),"提案上限額超過")</f>
        <v>0</v>
      </c>
      <c r="M24" s="37"/>
      <c r="N24" s="37"/>
      <c r="O24" s="37"/>
      <c r="P24" s="37"/>
      <c r="Q24" s="37"/>
      <c r="R24" s="33" t="s">
        <v>2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7">
        <f>IF(SUM(AC22:AH23)&lt;=24478300,SUM(AC22:AH23),"提案上限額超過")</f>
        <v>0</v>
      </c>
      <c r="AD24" s="37"/>
      <c r="AE24" s="37"/>
      <c r="AF24" s="37"/>
      <c r="AG24" s="37"/>
      <c r="AH24" s="37"/>
    </row>
    <row r="25" spans="1:34" x14ac:dyDescent="0.2">
      <c r="A25" s="32" t="s">
        <v>37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 t="s">
        <v>36</v>
      </c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1:34" x14ac:dyDescent="0.2">
      <c r="A26" s="11" t="s">
        <v>32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6"/>
      <c r="R26" s="11" t="s">
        <v>32</v>
      </c>
      <c r="S26" s="23" t="str">
        <f>IF(B26="","",B26)</f>
        <v/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5"/>
    </row>
    <row r="27" spans="1:34" x14ac:dyDescent="0.2">
      <c r="A27" s="1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12"/>
      <c r="S27" s="26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8"/>
    </row>
    <row r="28" spans="1:34" x14ac:dyDescent="0.2">
      <c r="A28" s="13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2"/>
      <c r="R28" s="13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1"/>
    </row>
    <row r="36" spans="3:28" ht="26.4" x14ac:dyDescent="0.55000000000000004">
      <c r="C36" s="1" ph="1"/>
      <c r="D36" s="1" ph="1"/>
      <c r="E36" s="1" ph="1"/>
      <c r="F36" s="1" ph="1"/>
      <c r="G36" s="1" ph="1"/>
      <c r="H36" s="1" ph="1"/>
      <c r="I36" s="1" ph="1"/>
      <c r="J36" s="2" ph="1"/>
      <c r="K36" s="2" ph="1"/>
      <c r="T36" s="1" ph="1"/>
      <c r="U36" s="1" ph="1"/>
      <c r="V36" s="1" ph="1"/>
      <c r="W36" s="1" ph="1"/>
      <c r="X36" s="1" ph="1"/>
      <c r="Y36" s="1" ph="1"/>
      <c r="Z36" s="1" ph="1"/>
      <c r="AA36" s="2" ph="1"/>
      <c r="AB36" s="2" ph="1"/>
    </row>
    <row r="46" spans="3:28" ht="26.4" x14ac:dyDescent="0.55000000000000004">
      <c r="C46" s="1" ph="1"/>
      <c r="D46" s="1" ph="1"/>
      <c r="E46" s="1" ph="1"/>
      <c r="F46" s="1" ph="1"/>
      <c r="G46" s="1" ph="1"/>
      <c r="H46" s="1" ph="1"/>
      <c r="I46" s="1" ph="1"/>
      <c r="J46" s="2" ph="1"/>
      <c r="K46" s="2" ph="1"/>
      <c r="T46" s="1" ph="1"/>
      <c r="U46" s="1" ph="1"/>
      <c r="V46" s="1" ph="1"/>
      <c r="W46" s="1" ph="1"/>
      <c r="X46" s="1" ph="1"/>
      <c r="Y46" s="1" ph="1"/>
      <c r="Z46" s="1" ph="1"/>
      <c r="AA46" s="2" ph="1"/>
      <c r="AB46" s="2" ph="1"/>
    </row>
    <row r="68" spans="3:28" ht="26.4" x14ac:dyDescent="0.55000000000000004">
      <c r="C68" s="1" ph="1"/>
      <c r="D68" s="1" ph="1"/>
      <c r="E68" s="1" ph="1"/>
      <c r="F68" s="1" ph="1"/>
      <c r="G68" s="1" ph="1"/>
      <c r="H68" s="1" ph="1"/>
      <c r="I68" s="1" ph="1"/>
      <c r="J68" s="2" ph="1"/>
      <c r="K68" s="2" ph="1"/>
      <c r="T68" s="1" ph="1"/>
      <c r="U68" s="1" ph="1"/>
      <c r="V68" s="1" ph="1"/>
      <c r="W68" s="1" ph="1"/>
      <c r="X68" s="1" ph="1"/>
      <c r="Y68" s="1" ph="1"/>
      <c r="Z68" s="1" ph="1"/>
      <c r="AA68" s="2" ph="1"/>
      <c r="AB68" s="2" ph="1"/>
    </row>
    <row r="78" spans="3:28" ht="26.4" x14ac:dyDescent="0.55000000000000004">
      <c r="C78" s="1" ph="1"/>
      <c r="D78" s="1" ph="1"/>
      <c r="E78" s="1" ph="1"/>
      <c r="F78" s="1" ph="1"/>
      <c r="G78" s="1" ph="1"/>
      <c r="H78" s="1" ph="1"/>
      <c r="I78" s="1" ph="1"/>
      <c r="J78" s="2" ph="1"/>
      <c r="K78" s="2" ph="1"/>
      <c r="T78" s="1" ph="1"/>
      <c r="U78" s="1" ph="1"/>
      <c r="V78" s="1" ph="1"/>
      <c r="W78" s="1" ph="1"/>
      <c r="X78" s="1" ph="1"/>
      <c r="Y78" s="1" ph="1"/>
      <c r="Z78" s="1" ph="1"/>
      <c r="AA78" s="2" ph="1"/>
      <c r="AB78" s="2" ph="1"/>
    </row>
    <row r="81" spans="3:28" ht="26.4" x14ac:dyDescent="0.55000000000000004">
      <c r="C81" s="1" ph="1"/>
      <c r="D81" s="1" ph="1"/>
      <c r="E81" s="1" ph="1"/>
      <c r="F81" s="1" ph="1"/>
      <c r="G81" s="1" ph="1"/>
      <c r="H81" s="1" ph="1"/>
      <c r="I81" s="1" ph="1"/>
      <c r="J81" s="2" ph="1"/>
      <c r="K81" s="2" ph="1"/>
      <c r="T81" s="1" ph="1"/>
      <c r="U81" s="1" ph="1"/>
      <c r="V81" s="1" ph="1"/>
      <c r="W81" s="1" ph="1"/>
      <c r="X81" s="1" ph="1"/>
      <c r="Y81" s="1" ph="1"/>
      <c r="Z81" s="1" ph="1"/>
      <c r="AA81" s="2" ph="1"/>
      <c r="AB81" s="2" ph="1"/>
    </row>
    <row r="83" spans="3:28" ht="26.4" x14ac:dyDescent="0.55000000000000004">
      <c r="C83" s="1" ph="1"/>
      <c r="D83" s="1" ph="1"/>
      <c r="E83" s="1" ph="1"/>
      <c r="F83" s="1" ph="1"/>
      <c r="G83" s="1" ph="1"/>
      <c r="H83" s="1" ph="1"/>
      <c r="I83" s="1" ph="1"/>
      <c r="J83" s="2" ph="1"/>
      <c r="K83" s="2" ph="1"/>
      <c r="T83" s="1" ph="1"/>
      <c r="U83" s="1" ph="1"/>
      <c r="V83" s="1" ph="1"/>
      <c r="W83" s="1" ph="1"/>
      <c r="X83" s="1" ph="1"/>
      <c r="Y83" s="1" ph="1"/>
      <c r="Z83" s="1" ph="1"/>
      <c r="AA83" s="2" ph="1"/>
      <c r="AB83" s="2" ph="1"/>
    </row>
    <row r="84" spans="3:28" ht="26.4" x14ac:dyDescent="0.55000000000000004">
      <c r="C84" s="1" ph="1"/>
      <c r="D84" s="1" ph="1"/>
      <c r="E84" s="1" ph="1"/>
      <c r="F84" s="1" ph="1"/>
      <c r="G84" s="1" ph="1"/>
      <c r="H84" s="1" ph="1"/>
      <c r="I84" s="1" ph="1"/>
      <c r="J84" s="2" ph="1"/>
      <c r="K84" s="2" ph="1"/>
      <c r="T84" s="1" ph="1"/>
      <c r="U84" s="1" ph="1"/>
      <c r="V84" s="1" ph="1"/>
      <c r="W84" s="1" ph="1"/>
      <c r="X84" s="1" ph="1"/>
      <c r="Y84" s="1" ph="1"/>
      <c r="Z84" s="1" ph="1"/>
      <c r="AA84" s="2" ph="1"/>
      <c r="AB84" s="2" ph="1"/>
    </row>
    <row r="87" spans="3:28" ht="26.4" x14ac:dyDescent="0.55000000000000004">
      <c r="C87" s="1" ph="1"/>
      <c r="D87" s="1" ph="1"/>
      <c r="E87" s="1" ph="1"/>
      <c r="F87" s="1" ph="1"/>
      <c r="G87" s="1" ph="1"/>
      <c r="H87" s="1" ph="1"/>
      <c r="I87" s="1" ph="1"/>
      <c r="J87" s="2" ph="1"/>
      <c r="K87" s="2" ph="1"/>
      <c r="T87" s="1" ph="1"/>
      <c r="U87" s="1" ph="1"/>
      <c r="V87" s="1" ph="1"/>
      <c r="W87" s="1" ph="1"/>
      <c r="X87" s="1" ph="1"/>
      <c r="Y87" s="1" ph="1"/>
      <c r="Z87" s="1" ph="1"/>
      <c r="AA87" s="2" ph="1"/>
      <c r="AB87" s="2" ph="1"/>
    </row>
    <row r="88" spans="3:28" ht="26.4" x14ac:dyDescent="0.55000000000000004">
      <c r="C88" s="1" ph="1"/>
      <c r="D88" s="1" ph="1"/>
      <c r="E88" s="1" ph="1"/>
      <c r="F88" s="1" ph="1"/>
      <c r="G88" s="1" ph="1"/>
      <c r="H88" s="1" ph="1"/>
      <c r="I88" s="1" ph="1"/>
      <c r="J88" s="2" ph="1"/>
      <c r="K88" s="2" ph="1"/>
      <c r="T88" s="1" ph="1"/>
      <c r="U88" s="1" ph="1"/>
      <c r="V88" s="1" ph="1"/>
      <c r="W88" s="1" ph="1"/>
      <c r="X88" s="1" ph="1"/>
      <c r="Y88" s="1" ph="1"/>
      <c r="Z88" s="1" ph="1"/>
      <c r="AA88" s="2" ph="1"/>
      <c r="AB88" s="2" ph="1"/>
    </row>
    <row r="89" spans="3:28" ht="26.4" x14ac:dyDescent="0.55000000000000004">
      <c r="C89" s="1" ph="1"/>
      <c r="D89" s="1" ph="1"/>
      <c r="E89" s="1" ph="1"/>
      <c r="F89" s="1" ph="1"/>
      <c r="G89" s="1" ph="1"/>
      <c r="H89" s="1" ph="1"/>
      <c r="I89" s="1" ph="1"/>
      <c r="J89" s="2" ph="1"/>
      <c r="K89" s="2" ph="1"/>
      <c r="T89" s="1" ph="1"/>
      <c r="U89" s="1" ph="1"/>
      <c r="V89" s="1" ph="1"/>
      <c r="W89" s="1" ph="1"/>
      <c r="X89" s="1" ph="1"/>
      <c r="Y89" s="1" ph="1"/>
      <c r="Z89" s="1" ph="1"/>
      <c r="AA89" s="2" ph="1"/>
      <c r="AB89" s="2" ph="1"/>
    </row>
    <row r="92" spans="3:28" ht="26.4" x14ac:dyDescent="0.55000000000000004">
      <c r="C92" s="1" ph="1"/>
      <c r="D92" s="1" ph="1"/>
      <c r="E92" s="1" ph="1"/>
      <c r="F92" s="1" ph="1"/>
      <c r="G92" s="1" ph="1"/>
      <c r="H92" s="1" ph="1"/>
      <c r="I92" s="1" ph="1"/>
      <c r="J92" s="2" ph="1"/>
      <c r="K92" s="2" ph="1"/>
      <c r="T92" s="1" ph="1"/>
      <c r="U92" s="1" ph="1"/>
      <c r="V92" s="1" ph="1"/>
      <c r="W92" s="1" ph="1"/>
      <c r="X92" s="1" ph="1"/>
      <c r="Y92" s="1" ph="1"/>
      <c r="Z92" s="1" ph="1"/>
      <c r="AA92" s="2" ph="1"/>
      <c r="AB92" s="2" ph="1"/>
    </row>
    <row r="93" spans="3:28" ht="26.4" x14ac:dyDescent="0.55000000000000004">
      <c r="C93" s="1" ph="1"/>
      <c r="D93" s="1" ph="1"/>
      <c r="E93" s="1" ph="1"/>
      <c r="F93" s="1" ph="1"/>
      <c r="G93" s="1" ph="1"/>
      <c r="H93" s="1" ph="1"/>
      <c r="I93" s="1" ph="1"/>
      <c r="J93" s="2" ph="1"/>
      <c r="K93" s="2" ph="1"/>
      <c r="T93" s="1" ph="1"/>
      <c r="U93" s="1" ph="1"/>
      <c r="V93" s="1" ph="1"/>
      <c r="W93" s="1" ph="1"/>
      <c r="X93" s="1" ph="1"/>
      <c r="Y93" s="1" ph="1"/>
      <c r="Z93" s="1" ph="1"/>
      <c r="AA93" s="2" ph="1"/>
      <c r="AB93" s="2" ph="1"/>
    </row>
    <row r="94" spans="3:28" ht="26.4" x14ac:dyDescent="0.55000000000000004">
      <c r="C94" s="1" ph="1"/>
      <c r="D94" s="1" ph="1"/>
      <c r="E94" s="1" ph="1"/>
      <c r="F94" s="1" ph="1"/>
      <c r="G94" s="1" ph="1"/>
      <c r="H94" s="1" ph="1"/>
      <c r="I94" s="1" ph="1"/>
      <c r="J94" s="2" ph="1"/>
      <c r="K94" s="2" ph="1"/>
      <c r="T94" s="1" ph="1"/>
      <c r="U94" s="1" ph="1"/>
      <c r="V94" s="1" ph="1"/>
      <c r="W94" s="1" ph="1"/>
      <c r="X94" s="1" ph="1"/>
      <c r="Y94" s="1" ph="1"/>
      <c r="Z94" s="1" ph="1"/>
      <c r="AA94" s="2" ph="1"/>
      <c r="AB94" s="2" ph="1"/>
    </row>
    <row r="97" spans="3:28" ht="26.4" x14ac:dyDescent="0.55000000000000004">
      <c r="C97" s="1" ph="1"/>
      <c r="D97" s="1" ph="1"/>
      <c r="E97" s="1" ph="1"/>
      <c r="F97" s="1" ph="1"/>
      <c r="G97" s="1" ph="1"/>
      <c r="H97" s="1" ph="1"/>
      <c r="I97" s="1" ph="1"/>
      <c r="J97" s="2" ph="1"/>
      <c r="K97" s="2" ph="1"/>
      <c r="T97" s="1" ph="1"/>
      <c r="U97" s="1" ph="1"/>
      <c r="V97" s="1" ph="1"/>
      <c r="W97" s="1" ph="1"/>
      <c r="X97" s="1" ph="1"/>
      <c r="Y97" s="1" ph="1"/>
      <c r="Z97" s="1" ph="1"/>
      <c r="AA97" s="2" ph="1"/>
      <c r="AB97" s="2" ph="1"/>
    </row>
    <row r="98" spans="3:28" ht="26.4" x14ac:dyDescent="0.55000000000000004">
      <c r="C98" s="1" ph="1"/>
      <c r="D98" s="1" ph="1"/>
      <c r="E98" s="1" ph="1"/>
      <c r="F98" s="1" ph="1"/>
      <c r="G98" s="1" ph="1"/>
      <c r="H98" s="1" ph="1"/>
      <c r="I98" s="1" ph="1"/>
      <c r="J98" s="2" ph="1"/>
      <c r="K98" s="2" ph="1"/>
      <c r="T98" s="1" ph="1"/>
      <c r="U98" s="1" ph="1"/>
      <c r="V98" s="1" ph="1"/>
      <c r="W98" s="1" ph="1"/>
      <c r="X98" s="1" ph="1"/>
      <c r="Y98" s="1" ph="1"/>
      <c r="Z98" s="1" ph="1"/>
      <c r="AA98" s="2" ph="1"/>
      <c r="AB98" s="2" ph="1"/>
    </row>
    <row r="99" spans="3:28" ht="26.4" x14ac:dyDescent="0.55000000000000004">
      <c r="C99" s="1" ph="1"/>
      <c r="D99" s="1" ph="1"/>
      <c r="E99" s="1" ph="1"/>
      <c r="F99" s="1" ph="1"/>
      <c r="G99" s="1" ph="1"/>
      <c r="H99" s="1" ph="1"/>
      <c r="I99" s="1" ph="1"/>
      <c r="J99" s="2" ph="1"/>
      <c r="K99" s="2" ph="1"/>
      <c r="T99" s="1" ph="1"/>
      <c r="U99" s="1" ph="1"/>
      <c r="V99" s="1" ph="1"/>
      <c r="W99" s="1" ph="1"/>
      <c r="X99" s="1" ph="1"/>
      <c r="Y99" s="1" ph="1"/>
      <c r="Z99" s="1" ph="1"/>
      <c r="AA99" s="2" ph="1"/>
      <c r="AB99" s="2" ph="1"/>
    </row>
    <row r="102" spans="3:28" ht="26.4" x14ac:dyDescent="0.55000000000000004">
      <c r="C102" s="1" ph="1"/>
      <c r="D102" s="1" ph="1"/>
      <c r="E102" s="1" ph="1"/>
      <c r="F102" s="1" ph="1"/>
      <c r="G102" s="1" ph="1"/>
      <c r="H102" s="1" ph="1"/>
      <c r="I102" s="1" ph="1"/>
      <c r="J102" s="2" ph="1"/>
      <c r="K102" s="2" ph="1"/>
      <c r="T102" s="1" ph="1"/>
      <c r="U102" s="1" ph="1"/>
      <c r="V102" s="1" ph="1"/>
      <c r="W102" s="1" ph="1"/>
      <c r="X102" s="1" ph="1"/>
      <c r="Y102" s="1" ph="1"/>
      <c r="Z102" s="1" ph="1"/>
      <c r="AA102" s="2" ph="1"/>
      <c r="AB102" s="2" ph="1"/>
    </row>
    <row r="103" spans="3:28" ht="26.4" x14ac:dyDescent="0.55000000000000004">
      <c r="C103" s="1" ph="1"/>
      <c r="D103" s="1" ph="1"/>
      <c r="E103" s="1" ph="1"/>
      <c r="F103" s="1" ph="1"/>
      <c r="G103" s="1" ph="1"/>
      <c r="H103" s="1" ph="1"/>
      <c r="I103" s="1" ph="1"/>
      <c r="J103" s="2" ph="1"/>
      <c r="K103" s="2" ph="1"/>
      <c r="T103" s="1" ph="1"/>
      <c r="U103" s="1" ph="1"/>
      <c r="V103" s="1" ph="1"/>
      <c r="W103" s="1" ph="1"/>
      <c r="X103" s="1" ph="1"/>
      <c r="Y103" s="1" ph="1"/>
      <c r="Z103" s="1" ph="1"/>
      <c r="AA103" s="2" ph="1"/>
      <c r="AB103" s="2" ph="1"/>
    </row>
  </sheetData>
  <sheetProtection algorithmName="SHA-512" hashValue="J4/VFfQijBd+bqMGBFff6JiNDee8+psmp5qCA+9rZRW0etFgYWWu99GPaMtKbDWFpu+ZaBF7bL9yINCPkfk4tA==" saltValue="n5mhvff4f/wM4gPTxxeiog==" spinCount="100000" sheet="1" objects="1" scenarios="1" selectLockedCells="1"/>
  <mergeCells count="134">
    <mergeCell ref="C11:E11"/>
    <mergeCell ref="F11:G11"/>
    <mergeCell ref="H11:K11"/>
    <mergeCell ref="L11:Q11"/>
    <mergeCell ref="C14:E14"/>
    <mergeCell ref="F14:G14"/>
    <mergeCell ref="H14:K14"/>
    <mergeCell ref="L14:Q14"/>
    <mergeCell ref="C15:E15"/>
    <mergeCell ref="F15:G15"/>
    <mergeCell ref="H15:K15"/>
    <mergeCell ref="L15:Q15"/>
    <mergeCell ref="C12:E12"/>
    <mergeCell ref="F12:G12"/>
    <mergeCell ref="H12:K12"/>
    <mergeCell ref="L12:Q12"/>
    <mergeCell ref="C13:E13"/>
    <mergeCell ref="F13:G13"/>
    <mergeCell ref="H13:K13"/>
    <mergeCell ref="L13:Q13"/>
    <mergeCell ref="H18:K18"/>
    <mergeCell ref="L18:Q18"/>
    <mergeCell ref="C16:E16"/>
    <mergeCell ref="F16:G16"/>
    <mergeCell ref="H16:K16"/>
    <mergeCell ref="L16:Q16"/>
    <mergeCell ref="C17:E17"/>
    <mergeCell ref="F17:G17"/>
    <mergeCell ref="H17:K17"/>
    <mergeCell ref="L17:Q17"/>
    <mergeCell ref="F18:G18"/>
    <mergeCell ref="E8:Q8"/>
    <mergeCell ref="E9:Q9"/>
    <mergeCell ref="A11:B11"/>
    <mergeCell ref="A22:K22"/>
    <mergeCell ref="A23:K23"/>
    <mergeCell ref="A24:K24"/>
    <mergeCell ref="D5:G5"/>
    <mergeCell ref="L24:Q24"/>
    <mergeCell ref="A25:Q25"/>
    <mergeCell ref="L22:Q22"/>
    <mergeCell ref="L23:Q23"/>
    <mergeCell ref="C20:E20"/>
    <mergeCell ref="F20:G20"/>
    <mergeCell ref="H20:K20"/>
    <mergeCell ref="L20:Q20"/>
    <mergeCell ref="C21:E21"/>
    <mergeCell ref="F21:G21"/>
    <mergeCell ref="H21:K21"/>
    <mergeCell ref="L21:Q21"/>
    <mergeCell ref="C19:E19"/>
    <mergeCell ref="F19:G19"/>
    <mergeCell ref="H19:K19"/>
    <mergeCell ref="L19:Q19"/>
    <mergeCell ref="C18:E18"/>
    <mergeCell ref="X2:Y2"/>
    <mergeCell ref="Z2:AA2"/>
    <mergeCell ref="AC2:AD2"/>
    <mergeCell ref="AF2:AG2"/>
    <mergeCell ref="R3:AH3"/>
    <mergeCell ref="D6:G6"/>
    <mergeCell ref="D7:G7"/>
    <mergeCell ref="H5:Q5"/>
    <mergeCell ref="H6:Q6"/>
    <mergeCell ref="H7:Q7"/>
    <mergeCell ref="G2:H2"/>
    <mergeCell ref="I2:J2"/>
    <mergeCell ref="L2:M2"/>
    <mergeCell ref="O2:P2"/>
    <mergeCell ref="A3:Q3"/>
    <mergeCell ref="R11:S11"/>
    <mergeCell ref="T11:V11"/>
    <mergeCell ref="W11:X11"/>
    <mergeCell ref="Y11:AB11"/>
    <mergeCell ref="AC11:AH11"/>
    <mergeCell ref="U5:X5"/>
    <mergeCell ref="Y5:AH5"/>
    <mergeCell ref="U6:X6"/>
    <mergeCell ref="Y6:AH6"/>
    <mergeCell ref="U7:X7"/>
    <mergeCell ref="Y7:AH7"/>
    <mergeCell ref="T12:V12"/>
    <mergeCell ref="W12:X12"/>
    <mergeCell ref="Y12:AB12"/>
    <mergeCell ref="AC12:AH12"/>
    <mergeCell ref="T13:V13"/>
    <mergeCell ref="W13:X13"/>
    <mergeCell ref="Y13:AB13"/>
    <mergeCell ref="AC13:AH13"/>
    <mergeCell ref="V8:AH8"/>
    <mergeCell ref="V9:AH9"/>
    <mergeCell ref="T16:V16"/>
    <mergeCell ref="W16:X16"/>
    <mergeCell ref="Y16:AB16"/>
    <mergeCell ref="AC16:AH16"/>
    <mergeCell ref="T17:V17"/>
    <mergeCell ref="W17:X17"/>
    <mergeCell ref="Y17:AB17"/>
    <mergeCell ref="AC17:AH17"/>
    <mergeCell ref="T14:V14"/>
    <mergeCell ref="W14:X14"/>
    <mergeCell ref="Y14:AB14"/>
    <mergeCell ref="AC14:AH14"/>
    <mergeCell ref="T15:V15"/>
    <mergeCell ref="W15:X15"/>
    <mergeCell ref="Y15:AB15"/>
    <mergeCell ref="AC15:AH15"/>
    <mergeCell ref="T20:V20"/>
    <mergeCell ref="W20:X20"/>
    <mergeCell ref="Y20:AB20"/>
    <mergeCell ref="AC20:AH20"/>
    <mergeCell ref="T21:V21"/>
    <mergeCell ref="W21:X21"/>
    <mergeCell ref="Y21:AB21"/>
    <mergeCell ref="AC21:AH21"/>
    <mergeCell ref="T18:V18"/>
    <mergeCell ref="W18:X18"/>
    <mergeCell ref="Y18:AB18"/>
    <mergeCell ref="AC18:AH18"/>
    <mergeCell ref="T19:V19"/>
    <mergeCell ref="W19:X19"/>
    <mergeCell ref="Y19:AB19"/>
    <mergeCell ref="AC19:AH19"/>
    <mergeCell ref="A26:A28"/>
    <mergeCell ref="B26:Q28"/>
    <mergeCell ref="R26:R28"/>
    <mergeCell ref="S26:AH28"/>
    <mergeCell ref="R25:AH25"/>
    <mergeCell ref="R22:AB22"/>
    <mergeCell ref="AC22:AH22"/>
    <mergeCell ref="R23:AB23"/>
    <mergeCell ref="AC23:AH23"/>
    <mergeCell ref="R24:AB24"/>
    <mergeCell ref="AC24:AH24"/>
  </mergeCells>
  <phoneticPr fontId="2"/>
  <conditionalFormatting sqref="I2:J2 L2:M2 O2:P2">
    <cfRule type="containsBlanks" dxfId="7" priority="9">
      <formula>LEN(TRIM(I2))=0</formula>
    </cfRule>
  </conditionalFormatting>
  <conditionalFormatting sqref="H5:Q7">
    <cfRule type="containsBlanks" dxfId="6" priority="8">
      <formula>LEN(TRIM(H5))=0</formula>
    </cfRule>
  </conditionalFormatting>
  <conditionalFormatting sqref="C12:E12">
    <cfRule type="containsBlanks" dxfId="5" priority="7">
      <formula>LEN(TRIM(C12))=0</formula>
    </cfRule>
  </conditionalFormatting>
  <conditionalFormatting sqref="H12:K21">
    <cfRule type="containsBlanks" dxfId="4" priority="6">
      <formula>LEN(TRIM(H12))=0</formula>
    </cfRule>
  </conditionalFormatting>
  <conditionalFormatting sqref="C15:E15">
    <cfRule type="containsBlanks" dxfId="3" priority="5">
      <formula>LEN(TRIM(C15))=0</formula>
    </cfRule>
  </conditionalFormatting>
  <conditionalFormatting sqref="B26:Q28">
    <cfRule type="containsBlanks" dxfId="2" priority="4">
      <formula>LEN(TRIM(B26))=0</formula>
    </cfRule>
  </conditionalFormatting>
  <conditionalFormatting sqref="L24:Q24">
    <cfRule type="containsText" dxfId="1" priority="2" operator="containsText" text="提案上限額超過">
      <formula>NOT(ISERROR(SEARCH("提案上限額超過",L24)))</formula>
    </cfRule>
  </conditionalFormatting>
  <conditionalFormatting sqref="AC24:AH24">
    <cfRule type="containsText" dxfId="0" priority="1" operator="containsText" text="提案上限額超過">
      <formula>NOT(ISERROR(SEARCH("提案上限額超過",AC24)))</formula>
    </cfRule>
  </conditionalFormatting>
  <dataValidations count="3">
    <dataValidation imeMode="halfAlpha" allowBlank="1" showInputMessage="1" showErrorMessage="1" sqref="I2:J2 L2:M2 O2:P2 C12:E21 H12:K21" xr:uid="{63598CBF-3C0C-412D-957B-D7A3AED922BA}"/>
    <dataValidation imeMode="on" allowBlank="1" showInputMessage="1" showErrorMessage="1" sqref="B26:Q28 H5:Q7" xr:uid="{EA7B0976-BF50-4420-8965-57F4CA1D81B4}"/>
    <dataValidation operator="lessThanOrEqual" allowBlank="1" showInputMessage="1" sqref="L24:Q24 AC24:AH24" xr:uid="{E6105E54-86DE-4077-8DC4-D1501983340E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経費見積書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江戸川区</cp:lastModifiedBy>
  <cp:lastPrinted>2025-10-24T06:46:35Z</cp:lastPrinted>
  <dcterms:created xsi:type="dcterms:W3CDTF">2014-12-22T00:33:57Z</dcterms:created>
  <dcterms:modified xsi:type="dcterms:W3CDTF">2025-10-24T06:57:05Z</dcterms:modified>
</cp:coreProperties>
</file>