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N:\280.教育委員会事務局\110.教育推進課\150.ＩＣＴ推進係\保存フォルダ\R7年度\166-218_IT推進\186-202_学習LAN\195_ICT支援員\01　プロポーザル\04　HP掲載資料\"/>
    </mc:Choice>
  </mc:AlternateContent>
  <xr:revisionPtr revIDLastSave="0" documentId="13_ncr:1_{5D9806BF-1FAC-4729-903A-E25808D9CE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５_見積書" sheetId="1" r:id="rId1"/>
    <sheet name="様式５_入力例" sheetId="2" r:id="rId2"/>
  </sheets>
  <definedNames>
    <definedName name="_xlnm.Print_Area" localSheetId="0">様式５_見積書!$A$1:$H$33</definedName>
    <definedName name="_xlnm.Print_Area" localSheetId="1">様式５_入力例!$A$1:$H$33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1" l="1"/>
  <c r="F29" i="2"/>
  <c r="F30" i="2" s="1"/>
  <c r="D17" i="2" s="1"/>
  <c r="F30" i="1" l="1"/>
  <c r="D17" i="1" s="1"/>
</calcChain>
</file>

<file path=xl/sharedStrings.xml><?xml version="1.0" encoding="utf-8"?>
<sst xmlns="http://schemas.openxmlformats.org/spreadsheetml/2006/main" count="56" uniqueCount="33">
  <si>
    <t>【様式５】</t>
    <phoneticPr fontId="1"/>
  </si>
  <si>
    <t>見　積　書</t>
    <phoneticPr fontId="1"/>
  </si>
  <si>
    <t>令和　　年　　月　　日</t>
    <phoneticPr fontId="1"/>
  </si>
  <si>
    <t>江戸川区教育委員会　教育長　殿</t>
    <phoneticPr fontId="1"/>
  </si>
  <si>
    <t>所在地</t>
    <rPh sb="0" eb="3">
      <t>ショザイチ</t>
    </rPh>
    <phoneticPr fontId="1"/>
  </si>
  <si>
    <t>代表者</t>
    <rPh sb="0" eb="3">
      <t>ダイヒョウシャ</t>
    </rPh>
    <phoneticPr fontId="1"/>
  </si>
  <si>
    <t>印</t>
    <rPh sb="0" eb="1">
      <t>イン</t>
    </rPh>
    <phoneticPr fontId="1"/>
  </si>
  <si>
    <t>江戸川区立小中学校ICT総合活用支援業務委託</t>
    <phoneticPr fontId="1"/>
  </si>
  <si>
    <t>２　見積額</t>
    <phoneticPr fontId="1"/>
  </si>
  <si>
    <t>￥</t>
    <phoneticPr fontId="1"/>
  </si>
  <si>
    <t>-</t>
    <phoneticPr fontId="1"/>
  </si>
  <si>
    <t>３　内　訳</t>
    <rPh sb="2" eb="3">
      <t>ウチ</t>
    </rPh>
    <rPh sb="4" eb="5">
      <t>ヤク</t>
    </rPh>
    <phoneticPr fontId="1"/>
  </si>
  <si>
    <t>NO</t>
    <phoneticPr fontId="1"/>
  </si>
  <si>
    <t>項目</t>
    <rPh sb="0" eb="2">
      <t>コウモク</t>
    </rPh>
    <phoneticPr fontId="1"/>
  </si>
  <si>
    <t>その他</t>
    <rPh sb="2" eb="3">
      <t>タ</t>
    </rPh>
    <phoneticPr fontId="1"/>
  </si>
  <si>
    <t>金額（税抜）</t>
    <rPh sb="0" eb="2">
      <t>キンガク</t>
    </rPh>
    <rPh sb="3" eb="4">
      <t>ゼイ</t>
    </rPh>
    <rPh sb="4" eb="5">
      <t>ヌ</t>
    </rPh>
    <phoneticPr fontId="1"/>
  </si>
  <si>
    <t>税込金額</t>
    <rPh sb="0" eb="2">
      <t>ゼイコ</t>
    </rPh>
    <rPh sb="2" eb="4">
      <t>キンガク</t>
    </rPh>
    <phoneticPr fontId="1"/>
  </si>
  <si>
    <t>（円）</t>
    <rPh sb="1" eb="2">
      <t>エン</t>
    </rPh>
    <phoneticPr fontId="1"/>
  </si>
  <si>
    <t>１　件　名</t>
    <phoneticPr fontId="1"/>
  </si>
  <si>
    <t>＊３　内訳を入力することで自動入力されます。</t>
    <rPh sb="3" eb="4">
      <t>ウチ</t>
    </rPh>
    <rPh sb="4" eb="5">
      <t>ヤク</t>
    </rPh>
    <rPh sb="6" eb="8">
      <t>ニュウリョク</t>
    </rPh>
    <rPh sb="13" eb="15">
      <t>ジドウ</t>
    </rPh>
    <rPh sb="15" eb="17">
      <t>ニュウリョク</t>
    </rPh>
    <phoneticPr fontId="1"/>
  </si>
  <si>
    <t>合　　計</t>
    <rPh sb="0" eb="1">
      <t>ゴウ</t>
    </rPh>
    <rPh sb="3" eb="4">
      <t>ケイ</t>
    </rPh>
    <phoneticPr fontId="1"/>
  </si>
  <si>
    <t>本部経費</t>
    <rPh sb="0" eb="2">
      <t>ホンブ</t>
    </rPh>
    <rPh sb="2" eb="4">
      <t>ケイヒ</t>
    </rPh>
    <phoneticPr fontId="1"/>
  </si>
  <si>
    <t>ICT支援業務</t>
    <rPh sb="3" eb="5">
      <t>シエン</t>
    </rPh>
    <rPh sb="5" eb="7">
      <t>ギョウム</t>
    </rPh>
    <phoneticPr fontId="1"/>
  </si>
  <si>
    <t>ヘルプデスク業務</t>
    <rPh sb="6" eb="8">
      <t>ギョウム</t>
    </rPh>
    <phoneticPr fontId="1"/>
  </si>
  <si>
    <t>＊網掛け部分のみ入力すること。</t>
    <rPh sb="1" eb="3">
      <t>アミカ</t>
    </rPh>
    <rPh sb="4" eb="6">
      <t>ブブン</t>
    </rPh>
    <rPh sb="8" eb="10">
      <t>ニュウリョク</t>
    </rPh>
    <phoneticPr fontId="1"/>
  </si>
  <si>
    <t>代表者名</t>
    <rPh sb="0" eb="3">
      <t>ダイヒョウシャ</t>
    </rPh>
    <rPh sb="3" eb="4">
      <t>メイ</t>
    </rPh>
    <phoneticPr fontId="1"/>
  </si>
  <si>
    <t>所在地</t>
    <rPh sb="0" eb="1">
      <t>ショ</t>
    </rPh>
    <rPh sb="1" eb="2">
      <t>ザイ</t>
    </rPh>
    <rPh sb="2" eb="3">
      <t>チ</t>
    </rPh>
    <phoneticPr fontId="1"/>
  </si>
  <si>
    <t>社名</t>
    <rPh sb="0" eb="1">
      <t>ヤシロ</t>
    </rPh>
    <rPh sb="1" eb="2">
      <t>ナ</t>
    </rPh>
    <phoneticPr fontId="1"/>
  </si>
  <si>
    <t>クラウド型電子ドリルソフト経費</t>
    <rPh sb="4" eb="5">
      <t>ガタ</t>
    </rPh>
    <rPh sb="5" eb="7">
      <t>デンシ</t>
    </rPh>
    <rPh sb="13" eb="15">
      <t>ケイヒ</t>
    </rPh>
    <phoneticPr fontId="1"/>
  </si>
  <si>
    <t>クラウド型電子ドリルソフト</t>
    <rPh sb="4" eb="5">
      <t>ガタ</t>
    </rPh>
    <rPh sb="5" eb="7">
      <t>デンシ</t>
    </rPh>
    <phoneticPr fontId="1"/>
  </si>
  <si>
    <t>クラウド型学習支援ソフト</t>
    <rPh sb="4" eb="5">
      <t>ガタ</t>
    </rPh>
    <rPh sb="5" eb="7">
      <t>ガクシュウ</t>
    </rPh>
    <rPh sb="7" eb="9">
      <t>シエン</t>
    </rPh>
    <phoneticPr fontId="1"/>
  </si>
  <si>
    <t>No.</t>
    <phoneticPr fontId="1"/>
  </si>
  <si>
    <t>クラウド型授業支援ソフト経費</t>
    <rPh sb="4" eb="5">
      <t>ガタ</t>
    </rPh>
    <rPh sb="5" eb="7">
      <t>ジュギョウ</t>
    </rPh>
    <rPh sb="7" eb="9">
      <t>シエン</t>
    </rPh>
    <rPh sb="12" eb="14">
      <t>ケイヒ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</si>
</sst>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¥&quot;* #,##0_ ;_ &quot;¥&quot;* \-#,##0_ ;_ &quot;¥&quot;* &quot;-&quot;_ ;_ @_ "/>
    <numFmt numFmtId="176" formatCode="_ &quot;¥&quot;* #,##0.0_ ;_ &quot;¥&quot;* \-#,##0.0_ ;_ &quot;¥&quot;* &quot;-&quot;?_ ;_ @_ "/>
    <numFmt numFmtId="177" formatCode="0_);[Red]\(0\)"/>
    <numFmt numFmtId="178" formatCode="&quot;¥&quot;#,##0_);[Red]\(&quot;¥&quot;#,##0\)"/>
    <numFmt numFmtId="179" formatCode="#,##0_);[Red]\(#,##0\)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2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42" fontId="0" fillId="0" borderId="0" xfId="0" applyNumberFormat="1">
      <alignment vertical="center"/>
    </xf>
    <xf numFmtId="0" fontId="5" fillId="0" borderId="0" xfId="0" applyFont="1" applyAlignment="1">
      <alignment horizontal="left" vertical="center"/>
    </xf>
    <xf numFmtId="0" fontId="9" fillId="0" borderId="0" xfId="0" applyFont="1">
      <alignment vertical="center"/>
    </xf>
    <xf numFmtId="177" fontId="5" fillId="0" borderId="1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distributed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5" xfId="0" applyFont="1" applyBorder="1" applyAlignment="1">
      <alignment horizontal="left" shrinkToFit="1"/>
    </xf>
    <xf numFmtId="0" fontId="2" fillId="0" borderId="9" xfId="0" applyFont="1" applyBorder="1" applyAlignment="1">
      <alignment horizontal="left" shrinkToFit="1"/>
    </xf>
    <xf numFmtId="0" fontId="5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78" fontId="2" fillId="0" borderId="13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178" fontId="2" fillId="0" borderId="6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179" fontId="5" fillId="0" borderId="1" xfId="0" applyNumberFormat="1" applyFont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178" fontId="2" fillId="2" borderId="4" xfId="0" applyNumberFormat="1" applyFont="1" applyFill="1" applyBorder="1" applyAlignment="1" applyProtection="1">
      <alignment horizontal="right" vertical="center"/>
      <protection locked="0"/>
    </xf>
    <xf numFmtId="178" fontId="2" fillId="2" borderId="5" xfId="0" applyNumberFormat="1" applyFont="1" applyFill="1" applyBorder="1" applyAlignment="1" applyProtection="1">
      <alignment horizontal="right" vertical="center"/>
      <protection locked="0"/>
    </xf>
    <xf numFmtId="178" fontId="2" fillId="2" borderId="11" xfId="0" applyNumberFormat="1" applyFont="1" applyFill="1" applyBorder="1" applyAlignment="1" applyProtection="1">
      <alignment horizontal="right" vertical="center"/>
      <protection locked="0"/>
    </xf>
    <xf numFmtId="0" fontId="5" fillId="0" borderId="3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481853</xdr:colOff>
      <xdr:row>15</xdr:row>
      <xdr:rowOff>190500</xdr:rowOff>
    </xdr:from>
    <xdr:to>
      <xdr:col>7</xdr:col>
      <xdr:colOff>89647</xdr:colOff>
      <xdr:row>18</xdr:row>
      <xdr:rowOff>78441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65412" y="3944471"/>
          <a:ext cx="3709147" cy="795617"/>
        </a:xfrm>
        <a:prstGeom prst="rect">
          <a:avLst/>
        </a:prstGeom>
        <a:noFill/>
        <a:ln w="28575">
          <a:solidFill>
            <a:srgbClr val="0070C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78439</xdr:colOff>
      <xdr:row>14</xdr:row>
      <xdr:rowOff>246530</xdr:rowOff>
    </xdr:from>
    <xdr:to>
      <xdr:col>11</xdr:col>
      <xdr:colOff>683557</xdr:colOff>
      <xdr:row>16</xdr:row>
      <xdr:rowOff>257737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863351" y="3697942"/>
          <a:ext cx="3339353" cy="616324"/>
        </a:xfrm>
        <a:prstGeom prst="wedgeRectCallout">
          <a:avLst>
            <a:gd name="adj1" fmla="val -79097"/>
            <a:gd name="adj2" fmla="val 31992"/>
          </a:avLst>
        </a:prstGeom>
        <a:solidFill>
          <a:schemeClr val="accent1">
            <a:lumMod val="40000"/>
            <a:lumOff val="60000"/>
          </a:schemeClr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見積額の入力は不要です。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３　内訳に入力することで、自動入力されます。</a:t>
          </a:r>
        </a:p>
      </xdr:txBody>
    </xdr:sp>
    <xdr:clientData/>
  </xdr:twoCellAnchor>
  <xdr:twoCellAnchor>
    <xdr:from>
      <xdr:col>7</xdr:col>
      <xdr:colOff>667869</xdr:colOff>
      <xdr:row>23</xdr:row>
      <xdr:rowOff>186018</xdr:rowOff>
    </xdr:from>
    <xdr:to>
      <xdr:col>12</xdr:col>
      <xdr:colOff>0</xdr:colOff>
      <xdr:row>27</xdr:row>
      <xdr:rowOff>62753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452781" y="6248400"/>
          <a:ext cx="2749925" cy="616324"/>
        </a:xfrm>
        <a:prstGeom prst="wedgeRectCallout">
          <a:avLst>
            <a:gd name="adj1" fmla="val -79097"/>
            <a:gd name="adj2" fmla="val 31992"/>
          </a:avLst>
        </a:prstGeom>
        <a:solidFill>
          <a:schemeClr val="accent2">
            <a:lumMod val="40000"/>
            <a:lumOff val="6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参加事業者は、赤い囲みの中について、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入力してください。</a:t>
          </a:r>
        </a:p>
      </xdr:txBody>
    </xdr:sp>
    <xdr:clientData/>
  </xdr:twoCellAnchor>
  <xdr:twoCellAnchor>
    <xdr:from>
      <xdr:col>4</xdr:col>
      <xdr:colOff>656666</xdr:colOff>
      <xdr:row>22</xdr:row>
      <xdr:rowOff>6724</xdr:rowOff>
    </xdr:from>
    <xdr:to>
      <xdr:col>6</xdr:col>
      <xdr:colOff>661148</xdr:colOff>
      <xdr:row>28</xdr:row>
      <xdr:rowOff>11206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390901" y="5822577"/>
          <a:ext cx="1371600" cy="124833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179293</xdr:colOff>
      <xdr:row>7</xdr:row>
      <xdr:rowOff>2241</xdr:rowOff>
    </xdr:from>
    <xdr:to>
      <xdr:col>8</xdr:col>
      <xdr:colOff>0</xdr:colOff>
      <xdr:row>10</xdr:row>
      <xdr:rowOff>78440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79293" y="1671917"/>
          <a:ext cx="5289178" cy="815788"/>
        </a:xfrm>
        <a:prstGeom prst="wedgeRectCallout">
          <a:avLst>
            <a:gd name="adj1" fmla="val -44052"/>
            <a:gd name="adj2" fmla="val 19265"/>
          </a:avLst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</a:rPr>
            <a:t>本入力例の金額は、</a:t>
          </a:r>
          <a:r>
            <a:rPr kumimoji="1" lang="ja-JP" altLang="en-US" sz="1800" b="1">
              <a:solidFill>
                <a:srgbClr val="FF0000"/>
              </a:solidFill>
            </a:rPr>
            <a:t>（例）</a:t>
          </a:r>
          <a:r>
            <a:rPr kumimoji="1" lang="ja-JP" altLang="en-US" sz="1400">
              <a:solidFill>
                <a:sysClr val="windowText" lastClr="000000"/>
              </a:solidFill>
            </a:rPr>
            <a:t>です。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400">
              <a:solidFill>
                <a:sysClr val="windowText" lastClr="000000"/>
              </a:solidFill>
            </a:rPr>
            <a:t>本プロポーザルにおいて、</a:t>
          </a:r>
          <a:r>
            <a:rPr kumimoji="1" lang="ja-JP" altLang="en-US" sz="1600" b="1">
              <a:solidFill>
                <a:srgbClr val="FF0000"/>
              </a:solidFill>
            </a:rPr>
            <a:t>目安となる金額ではありません</a:t>
          </a:r>
          <a:r>
            <a:rPr kumimoji="1" lang="ja-JP" altLang="en-US" sz="1400">
              <a:solidFill>
                <a:sysClr val="windowText" lastClr="000000"/>
              </a:solidFill>
            </a:rPr>
            <a:t>。</a:t>
          </a:r>
        </a:p>
      </xdr:txBody>
    </xdr:sp>
    <xdr:clientData/>
  </xdr:twoCellAnchor>
  <xdr:twoCellAnchor>
    <xdr:from>
      <xdr:col>0</xdr:col>
      <xdr:colOff>152400</xdr:colOff>
      <xdr:row>0</xdr:row>
      <xdr:rowOff>143435</xdr:rowOff>
    </xdr:from>
    <xdr:to>
      <xdr:col>2</xdr:col>
      <xdr:colOff>336176</xdr:colOff>
      <xdr:row>3</xdr:row>
      <xdr:rowOff>89647</xdr:rowOff>
    </xdr:to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52400" y="143435"/>
          <a:ext cx="1550894" cy="652183"/>
        </a:xfrm>
        <a:prstGeom prst="wedgeRectCallout">
          <a:avLst>
            <a:gd name="adj1" fmla="val -44052"/>
            <a:gd name="adj2" fmla="val 19265"/>
          </a:avLst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入力例</a:t>
          </a:r>
          <a:endParaRPr kumimoji="1" lang="ja-JP" altLang="en-US" sz="14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J32"/>
  <sheetViews>
    <sheetView tabSelected="1" view="pageBreakPreview" zoomScale="85" zoomScaleNormal="100" zoomScaleSheetLayoutView="85" workbookViewId="0">
      <selection activeCell="G19" sqref="G19"/>
    </sheetView>
  </sheetViews>
  <sheetFormatPr defaultRowHeight="18.75" x14ac:dyDescent="0.4"/>
  <cols>
    <col min="7" max="8" width="9" customWidth="1"/>
  </cols>
  <sheetData>
    <row r="1" spans="1:8" x14ac:dyDescent="0.4">
      <c r="G1" s="23" t="s">
        <v>0</v>
      </c>
      <c r="H1" s="23"/>
    </row>
    <row r="3" spans="1:8" x14ac:dyDescent="0.4">
      <c r="C3" s="24" t="s">
        <v>1</v>
      </c>
      <c r="D3" s="25"/>
      <c r="E3" s="25"/>
      <c r="F3" s="25"/>
    </row>
    <row r="4" spans="1:8" x14ac:dyDescent="0.4">
      <c r="C4" s="25"/>
      <c r="D4" s="25"/>
      <c r="E4" s="25"/>
      <c r="F4" s="25"/>
    </row>
    <row r="6" spans="1:8" ht="19.5" x14ac:dyDescent="0.4">
      <c r="A6" s="1"/>
      <c r="B6" s="1"/>
      <c r="C6" s="1"/>
      <c r="D6" s="1"/>
      <c r="E6" s="26" t="s">
        <v>2</v>
      </c>
      <c r="F6" s="26"/>
      <c r="G6" s="26"/>
      <c r="H6" s="26"/>
    </row>
    <row r="7" spans="1:8" ht="19.5" x14ac:dyDescent="0.4">
      <c r="A7" s="27" t="s">
        <v>3</v>
      </c>
      <c r="B7" s="27"/>
      <c r="C7" s="27"/>
      <c r="D7" s="27"/>
      <c r="E7" s="1"/>
      <c r="F7" s="1"/>
      <c r="G7" s="1"/>
      <c r="H7" s="1"/>
    </row>
    <row r="8" spans="1:8" ht="19.5" x14ac:dyDescent="0.4">
      <c r="A8" s="1"/>
      <c r="B8" s="1"/>
      <c r="C8" s="1"/>
      <c r="D8" s="1"/>
      <c r="E8" s="1"/>
      <c r="F8" s="1"/>
      <c r="G8" s="1"/>
      <c r="H8" s="1"/>
    </row>
    <row r="9" spans="1:8" ht="19.5" x14ac:dyDescent="0.4">
      <c r="A9" s="1"/>
      <c r="B9" s="1"/>
      <c r="C9" s="1"/>
      <c r="D9" s="21" t="s">
        <v>26</v>
      </c>
      <c r="E9" s="28"/>
      <c r="F9" s="28"/>
      <c r="G9" s="28"/>
      <c r="H9" s="28"/>
    </row>
    <row r="10" spans="1:8" ht="19.5" x14ac:dyDescent="0.4">
      <c r="A10" s="1"/>
      <c r="B10" s="1"/>
      <c r="C10" s="1"/>
      <c r="D10" s="21" t="s">
        <v>27</v>
      </c>
      <c r="E10" s="22"/>
      <c r="F10" s="22"/>
      <c r="G10" s="22"/>
      <c r="H10" s="22"/>
    </row>
    <row r="11" spans="1:8" ht="19.5" x14ac:dyDescent="0.4">
      <c r="A11" s="1"/>
      <c r="B11" s="1"/>
      <c r="C11" s="1"/>
      <c r="D11" s="2" t="s">
        <v>25</v>
      </c>
      <c r="E11" s="22"/>
      <c r="F11" s="22"/>
      <c r="G11" s="22"/>
      <c r="H11" s="20" t="s">
        <v>6</v>
      </c>
    </row>
    <row r="12" spans="1:8" ht="19.5" x14ac:dyDescent="0.4">
      <c r="A12" s="1"/>
      <c r="B12" s="1"/>
      <c r="C12" s="1"/>
      <c r="D12" s="1"/>
      <c r="E12" s="1"/>
      <c r="F12" s="1"/>
      <c r="G12" s="1"/>
      <c r="H12" s="1"/>
    </row>
    <row r="13" spans="1:8" ht="19.5" x14ac:dyDescent="0.4">
      <c r="A13" s="1"/>
      <c r="B13" s="1"/>
      <c r="C13" s="1"/>
      <c r="D13" s="1"/>
      <c r="E13" s="1"/>
      <c r="F13" s="1"/>
      <c r="G13" s="1"/>
      <c r="H13" s="1"/>
    </row>
    <row r="14" spans="1:8" ht="24" x14ac:dyDescent="0.4">
      <c r="A14" s="33" t="s">
        <v>18</v>
      </c>
      <c r="B14" s="33"/>
      <c r="C14" s="38" t="s">
        <v>7</v>
      </c>
      <c r="D14" s="38"/>
      <c r="E14" s="38"/>
      <c r="F14" s="38"/>
      <c r="G14" s="38"/>
      <c r="H14" s="38"/>
    </row>
    <row r="15" spans="1:8" ht="24" x14ac:dyDescent="0.4">
      <c r="A15" s="7"/>
      <c r="B15" s="7"/>
      <c r="C15" s="16"/>
      <c r="D15" s="16"/>
      <c r="E15" s="16"/>
      <c r="F15" s="16"/>
      <c r="G15" s="16"/>
      <c r="H15" s="16"/>
    </row>
    <row r="16" spans="1:8" ht="24" x14ac:dyDescent="0.4">
      <c r="A16" s="7"/>
      <c r="B16" s="7"/>
      <c r="C16" s="8"/>
      <c r="D16" s="8"/>
      <c r="E16" s="8"/>
      <c r="F16" s="8"/>
      <c r="G16" s="8"/>
      <c r="H16" s="1"/>
    </row>
    <row r="17" spans="1:10" ht="24" x14ac:dyDescent="0.4">
      <c r="A17" s="33" t="s">
        <v>8</v>
      </c>
      <c r="B17" s="33"/>
      <c r="C17" s="18" t="s">
        <v>9</v>
      </c>
      <c r="D17" s="39">
        <f>F30</f>
        <v>0</v>
      </c>
      <c r="E17" s="39"/>
      <c r="F17" s="39"/>
      <c r="G17" s="8" t="s">
        <v>10</v>
      </c>
      <c r="H17" s="1"/>
    </row>
    <row r="18" spans="1:10" ht="24" x14ac:dyDescent="0.4">
      <c r="A18" s="8"/>
      <c r="B18" s="8"/>
      <c r="C18" s="17" t="s">
        <v>19</v>
      </c>
      <c r="D18" s="8"/>
      <c r="E18" s="8"/>
      <c r="F18" s="8"/>
      <c r="G18" s="8"/>
      <c r="H18" s="1"/>
    </row>
    <row r="19" spans="1:10" ht="24" x14ac:dyDescent="0.4">
      <c r="A19" s="8"/>
      <c r="B19" s="8"/>
      <c r="C19" s="8"/>
      <c r="D19" s="8"/>
      <c r="E19" s="8"/>
      <c r="F19" s="8"/>
      <c r="G19" s="8"/>
      <c r="H19" s="1"/>
    </row>
    <row r="20" spans="1:10" ht="24" x14ac:dyDescent="0.4">
      <c r="A20" s="33" t="s">
        <v>11</v>
      </c>
      <c r="B20" s="33"/>
      <c r="C20" s="8"/>
      <c r="D20" s="8"/>
      <c r="E20" s="8"/>
      <c r="F20" s="8"/>
      <c r="G20" s="8"/>
      <c r="H20" s="1"/>
    </row>
    <row r="21" spans="1:10" ht="19.5" x14ac:dyDescent="0.4">
      <c r="A21" s="1"/>
      <c r="B21" s="1"/>
      <c r="C21" s="1"/>
      <c r="D21" s="1"/>
      <c r="E21" s="1"/>
      <c r="F21" s="1"/>
      <c r="G21" s="10" t="s">
        <v>17</v>
      </c>
      <c r="H21" s="1"/>
    </row>
    <row r="22" spans="1:10" ht="24" x14ac:dyDescent="0.4">
      <c r="A22" s="1"/>
      <c r="B22" s="11" t="s">
        <v>31</v>
      </c>
      <c r="C22" s="46" t="s">
        <v>13</v>
      </c>
      <c r="D22" s="46"/>
      <c r="E22" s="46"/>
      <c r="F22" s="40" t="s">
        <v>15</v>
      </c>
      <c r="G22" s="40"/>
      <c r="H22" s="1"/>
    </row>
    <row r="23" spans="1:10" ht="19.5" x14ac:dyDescent="0.4">
      <c r="A23" s="1"/>
      <c r="B23" s="5">
        <v>1</v>
      </c>
      <c r="C23" s="47" t="s">
        <v>21</v>
      </c>
      <c r="D23" s="47"/>
      <c r="E23" s="48"/>
      <c r="F23" s="43"/>
      <c r="G23" s="43"/>
      <c r="H23" s="1"/>
      <c r="J23" s="6"/>
    </row>
    <row r="24" spans="1:10" ht="19.5" x14ac:dyDescent="0.4">
      <c r="A24" s="1"/>
      <c r="B24" s="3">
        <v>2</v>
      </c>
      <c r="C24" s="29" t="s">
        <v>22</v>
      </c>
      <c r="D24" s="29"/>
      <c r="E24" s="30"/>
      <c r="F24" s="44"/>
      <c r="G24" s="44"/>
      <c r="H24" s="1"/>
      <c r="J24" s="6"/>
    </row>
    <row r="25" spans="1:10" ht="19.5" x14ac:dyDescent="0.4">
      <c r="A25" s="1"/>
      <c r="B25" s="3">
        <v>3</v>
      </c>
      <c r="C25" s="29" t="s">
        <v>23</v>
      </c>
      <c r="D25" s="29"/>
      <c r="E25" s="30"/>
      <c r="F25" s="44"/>
      <c r="G25" s="44"/>
      <c r="H25" s="1"/>
      <c r="J25" s="6"/>
    </row>
    <row r="26" spans="1:10" ht="19.5" x14ac:dyDescent="0.4">
      <c r="A26" s="1"/>
      <c r="B26" s="3">
        <v>4</v>
      </c>
      <c r="C26" s="31" t="s">
        <v>29</v>
      </c>
      <c r="D26" s="31"/>
      <c r="E26" s="32"/>
      <c r="F26" s="44"/>
      <c r="G26" s="44"/>
      <c r="H26" s="1"/>
      <c r="J26" s="6"/>
    </row>
    <row r="27" spans="1:10" ht="19.5" x14ac:dyDescent="0.4">
      <c r="A27" s="1"/>
      <c r="B27" s="12">
        <v>5</v>
      </c>
      <c r="C27" s="31" t="s">
        <v>30</v>
      </c>
      <c r="D27" s="31"/>
      <c r="E27" s="32"/>
      <c r="F27" s="45"/>
      <c r="G27" s="45"/>
      <c r="H27" s="1"/>
      <c r="J27" s="15"/>
    </row>
    <row r="28" spans="1:10" ht="20.25" thickBot="1" x14ac:dyDescent="0.45">
      <c r="A28" s="1"/>
      <c r="B28" s="12">
        <v>6</v>
      </c>
      <c r="C28" s="41" t="s">
        <v>14</v>
      </c>
      <c r="D28" s="41"/>
      <c r="E28" s="42"/>
      <c r="F28" s="45"/>
      <c r="G28" s="45"/>
      <c r="H28" s="1"/>
      <c r="J28" s="15"/>
    </row>
    <row r="29" spans="1:10" ht="20.25" thickTop="1" x14ac:dyDescent="0.4">
      <c r="A29" s="1"/>
      <c r="B29" s="13">
        <v>7</v>
      </c>
      <c r="C29" s="34" t="s">
        <v>20</v>
      </c>
      <c r="D29" s="34"/>
      <c r="E29" s="34"/>
      <c r="F29" s="35">
        <f>SUM(F23:G28)</f>
        <v>0</v>
      </c>
      <c r="G29" s="35"/>
      <c r="H29" s="1"/>
    </row>
    <row r="30" spans="1:10" ht="19.5" x14ac:dyDescent="0.4">
      <c r="A30" s="1"/>
      <c r="B30" s="4">
        <v>8</v>
      </c>
      <c r="C30" s="36" t="s">
        <v>16</v>
      </c>
      <c r="D30" s="36"/>
      <c r="E30" s="36"/>
      <c r="F30" s="37">
        <f>F29*1.1</f>
        <v>0</v>
      </c>
      <c r="G30" s="37"/>
      <c r="H30" s="1"/>
    </row>
    <row r="31" spans="1:10" ht="19.5" x14ac:dyDescent="0.4">
      <c r="A31" s="1"/>
      <c r="B31" s="1"/>
      <c r="C31" s="1"/>
      <c r="D31" s="1"/>
      <c r="E31" s="1"/>
      <c r="F31" s="1"/>
      <c r="G31" s="1"/>
      <c r="H31" s="1"/>
    </row>
    <row r="32" spans="1:10" ht="19.5" x14ac:dyDescent="0.4">
      <c r="B32" s="19" t="s">
        <v>24</v>
      </c>
      <c r="C32" s="1"/>
      <c r="D32" s="1"/>
      <c r="E32" s="1"/>
      <c r="F32" s="1"/>
      <c r="G32" s="1"/>
      <c r="H32" s="1"/>
    </row>
  </sheetData>
  <sheetProtection algorithmName="SHA-512" hashValue="A+sQhdEp2vy7p0V37FkH8UALrHFmZQJVWoTBm0G9A3QSEh3Vgh5TG8/4i2zRtEvWC7qj/0LEIfuZEjqIkLJovA==" saltValue="bT+dU51XcSTuMYdo5LrtYA==" spinCount="100000" sheet="1" objects="1" scenarios="1"/>
  <mergeCells count="30">
    <mergeCell ref="C28:E28"/>
    <mergeCell ref="F28:G28"/>
    <mergeCell ref="C29:E29"/>
    <mergeCell ref="F29:G29"/>
    <mergeCell ref="C30:E30"/>
    <mergeCell ref="F30:G30"/>
    <mergeCell ref="C14:H14"/>
    <mergeCell ref="D17:F17"/>
    <mergeCell ref="F22:G22"/>
    <mergeCell ref="C27:E27"/>
    <mergeCell ref="F23:G23"/>
    <mergeCell ref="F24:G24"/>
    <mergeCell ref="F25:G25"/>
    <mergeCell ref="F26:G26"/>
    <mergeCell ref="F27:G27"/>
    <mergeCell ref="C22:E22"/>
    <mergeCell ref="C23:E23"/>
    <mergeCell ref="C24:E24"/>
    <mergeCell ref="C25:E25"/>
    <mergeCell ref="C26:E26"/>
    <mergeCell ref="A20:B20"/>
    <mergeCell ref="E11:G11"/>
    <mergeCell ref="A14:B14"/>
    <mergeCell ref="A17:B17"/>
    <mergeCell ref="E10:H10"/>
    <mergeCell ref="G1:H1"/>
    <mergeCell ref="C3:F4"/>
    <mergeCell ref="E6:H6"/>
    <mergeCell ref="A7:D7"/>
    <mergeCell ref="E9:H9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2"/>
  <sheetViews>
    <sheetView view="pageBreakPreview" zoomScale="85" zoomScaleNormal="100" zoomScaleSheetLayoutView="85" workbookViewId="0">
      <selection activeCell="B31" sqref="B31"/>
    </sheetView>
  </sheetViews>
  <sheetFormatPr defaultRowHeight="18.75" x14ac:dyDescent="0.4"/>
  <cols>
    <col min="7" max="8" width="9" customWidth="1"/>
  </cols>
  <sheetData>
    <row r="1" spans="1:8" x14ac:dyDescent="0.4">
      <c r="G1" s="23" t="s">
        <v>0</v>
      </c>
      <c r="H1" s="23"/>
    </row>
    <row r="3" spans="1:8" x14ac:dyDescent="0.4">
      <c r="C3" s="24" t="s">
        <v>1</v>
      </c>
      <c r="D3" s="25"/>
      <c r="E3" s="25"/>
      <c r="F3" s="25"/>
    </row>
    <row r="4" spans="1:8" x14ac:dyDescent="0.4">
      <c r="C4" s="25"/>
      <c r="D4" s="25"/>
      <c r="E4" s="25"/>
      <c r="F4" s="25"/>
    </row>
    <row r="6" spans="1:8" ht="19.5" x14ac:dyDescent="0.4">
      <c r="A6" s="1"/>
      <c r="B6" s="1"/>
      <c r="C6" s="1"/>
      <c r="D6" s="1"/>
      <c r="E6" s="26" t="s">
        <v>2</v>
      </c>
      <c r="F6" s="26"/>
      <c r="G6" s="26"/>
      <c r="H6" s="26"/>
    </row>
    <row r="7" spans="1:8" ht="19.5" x14ac:dyDescent="0.4">
      <c r="A7" s="27" t="s">
        <v>3</v>
      </c>
      <c r="B7" s="27"/>
      <c r="C7" s="27"/>
      <c r="D7" s="27"/>
      <c r="E7" s="1"/>
      <c r="F7" s="1"/>
      <c r="G7" s="1"/>
      <c r="H7" s="1"/>
    </row>
    <row r="8" spans="1:8" ht="19.5" x14ac:dyDescent="0.4">
      <c r="A8" s="1"/>
      <c r="B8" s="1"/>
      <c r="C8" s="1"/>
      <c r="D8" s="1"/>
      <c r="E8" s="1"/>
      <c r="F8" s="1"/>
      <c r="G8" s="1"/>
      <c r="H8" s="1"/>
    </row>
    <row r="9" spans="1:8" ht="19.5" x14ac:dyDescent="0.4">
      <c r="A9" s="1"/>
      <c r="B9" s="1"/>
      <c r="C9" s="1"/>
      <c r="D9" s="21" t="s">
        <v>4</v>
      </c>
      <c r="E9" s="28"/>
      <c r="F9" s="28"/>
      <c r="G9" s="28"/>
      <c r="H9" s="28"/>
    </row>
    <row r="10" spans="1:8" ht="19.5" x14ac:dyDescent="0.4">
      <c r="A10" s="1"/>
      <c r="B10" s="1"/>
      <c r="C10" s="1"/>
      <c r="D10" s="21" t="s">
        <v>27</v>
      </c>
      <c r="E10" s="22"/>
      <c r="F10" s="22"/>
      <c r="G10" s="22"/>
      <c r="H10" s="22"/>
    </row>
    <row r="11" spans="1:8" ht="19.5" x14ac:dyDescent="0.4">
      <c r="A11" s="1"/>
      <c r="B11" s="1"/>
      <c r="C11" s="1"/>
      <c r="D11" s="21" t="s">
        <v>5</v>
      </c>
      <c r="E11" s="22"/>
      <c r="F11" s="22"/>
      <c r="G11" s="22"/>
      <c r="H11" s="20" t="s">
        <v>6</v>
      </c>
    </row>
    <row r="12" spans="1:8" ht="19.5" x14ac:dyDescent="0.4">
      <c r="A12" s="1"/>
      <c r="B12" s="1"/>
      <c r="C12" s="1"/>
      <c r="D12" s="1"/>
      <c r="E12" s="1"/>
      <c r="F12" s="1"/>
      <c r="G12" s="1"/>
      <c r="H12" s="1"/>
    </row>
    <row r="13" spans="1:8" ht="19.5" x14ac:dyDescent="0.4">
      <c r="A13" s="1"/>
      <c r="B13" s="1"/>
      <c r="C13" s="1"/>
      <c r="D13" s="1"/>
      <c r="E13" s="1"/>
      <c r="F13" s="1"/>
      <c r="G13" s="1"/>
      <c r="H13" s="1"/>
    </row>
    <row r="14" spans="1:8" ht="24" x14ac:dyDescent="0.4">
      <c r="A14" s="33" t="s">
        <v>18</v>
      </c>
      <c r="B14" s="33"/>
      <c r="C14" s="38" t="s">
        <v>7</v>
      </c>
      <c r="D14" s="38"/>
      <c r="E14" s="38"/>
      <c r="F14" s="38"/>
      <c r="G14" s="38"/>
      <c r="H14" s="38"/>
    </row>
    <row r="15" spans="1:8" ht="24" x14ac:dyDescent="0.4">
      <c r="A15" s="7"/>
      <c r="B15" s="7"/>
      <c r="C15" s="16"/>
      <c r="D15" s="16"/>
      <c r="E15" s="16"/>
      <c r="F15" s="16"/>
      <c r="G15" s="16"/>
      <c r="H15" s="16"/>
    </row>
    <row r="16" spans="1:8" ht="24" x14ac:dyDescent="0.4">
      <c r="A16" s="7"/>
      <c r="B16" s="7"/>
      <c r="C16" s="8"/>
      <c r="D16" s="8"/>
      <c r="E16" s="8"/>
      <c r="F16" s="8"/>
      <c r="G16" s="8"/>
      <c r="H16" s="1"/>
    </row>
    <row r="17" spans="1:10" ht="24" x14ac:dyDescent="0.4">
      <c r="A17" s="33" t="s">
        <v>8</v>
      </c>
      <c r="B17" s="33"/>
      <c r="C17" s="18" t="s">
        <v>9</v>
      </c>
      <c r="D17" s="39">
        <f>F30</f>
        <v>330000000</v>
      </c>
      <c r="E17" s="39"/>
      <c r="F17" s="39"/>
      <c r="G17" s="8" t="s">
        <v>10</v>
      </c>
      <c r="H17" s="1"/>
    </row>
    <row r="18" spans="1:10" ht="24" x14ac:dyDescent="0.4">
      <c r="A18" s="8"/>
      <c r="B18" s="8"/>
      <c r="C18" s="17" t="s">
        <v>19</v>
      </c>
      <c r="D18" s="8"/>
      <c r="E18" s="8"/>
      <c r="F18" s="8"/>
      <c r="G18" s="8"/>
      <c r="H18" s="1"/>
    </row>
    <row r="19" spans="1:10" ht="24" x14ac:dyDescent="0.4">
      <c r="A19" s="8"/>
      <c r="B19" s="8"/>
      <c r="C19" s="8"/>
      <c r="D19" s="8"/>
      <c r="E19" s="8"/>
      <c r="F19" s="8"/>
      <c r="G19" s="8"/>
      <c r="H19" s="1"/>
    </row>
    <row r="20" spans="1:10" ht="24" x14ac:dyDescent="0.4">
      <c r="A20" s="33" t="s">
        <v>11</v>
      </c>
      <c r="B20" s="33"/>
      <c r="C20" s="8"/>
      <c r="D20" s="8"/>
      <c r="E20" s="8"/>
      <c r="F20" s="8"/>
      <c r="G20" s="8"/>
      <c r="H20" s="1"/>
    </row>
    <row r="21" spans="1:10" ht="19.5" x14ac:dyDescent="0.4">
      <c r="A21" s="1"/>
      <c r="B21" s="1"/>
      <c r="C21" s="1"/>
      <c r="D21" s="1"/>
      <c r="E21" s="1"/>
      <c r="F21" s="1"/>
      <c r="G21" s="10" t="s">
        <v>17</v>
      </c>
      <c r="H21" s="1"/>
    </row>
    <row r="22" spans="1:10" ht="24" x14ac:dyDescent="0.4">
      <c r="A22" s="1"/>
      <c r="B22" s="11" t="s">
        <v>12</v>
      </c>
      <c r="C22" s="46" t="s">
        <v>13</v>
      </c>
      <c r="D22" s="46"/>
      <c r="E22" s="46"/>
      <c r="F22" s="40" t="s">
        <v>15</v>
      </c>
      <c r="G22" s="40"/>
      <c r="H22" s="1"/>
    </row>
    <row r="23" spans="1:10" ht="19.5" x14ac:dyDescent="0.4">
      <c r="A23" s="1"/>
      <c r="B23" s="5">
        <v>1</v>
      </c>
      <c r="C23" s="47" t="s">
        <v>21</v>
      </c>
      <c r="D23" s="47"/>
      <c r="E23" s="48"/>
      <c r="F23" s="43">
        <v>20000000</v>
      </c>
      <c r="G23" s="43"/>
      <c r="H23" s="1"/>
      <c r="J23" s="6"/>
    </row>
    <row r="24" spans="1:10" ht="19.5" x14ac:dyDescent="0.4">
      <c r="A24" s="1"/>
      <c r="B24" s="3">
        <v>2</v>
      </c>
      <c r="C24" s="29" t="s">
        <v>22</v>
      </c>
      <c r="D24" s="29"/>
      <c r="E24" s="30"/>
      <c r="F24" s="44">
        <v>140000000</v>
      </c>
      <c r="G24" s="44"/>
      <c r="H24" s="1"/>
      <c r="J24" s="6"/>
    </row>
    <row r="25" spans="1:10" ht="19.5" x14ac:dyDescent="0.4">
      <c r="A25" s="1"/>
      <c r="B25" s="3">
        <v>3</v>
      </c>
      <c r="C25" s="29" t="s">
        <v>23</v>
      </c>
      <c r="D25" s="29"/>
      <c r="E25" s="30"/>
      <c r="F25" s="44">
        <v>30000000</v>
      </c>
      <c r="G25" s="44"/>
      <c r="H25" s="1"/>
      <c r="J25" s="6"/>
    </row>
    <row r="26" spans="1:10" ht="19.5" x14ac:dyDescent="0.4">
      <c r="A26" s="1"/>
      <c r="B26" s="3">
        <v>4</v>
      </c>
      <c r="C26" s="31" t="s">
        <v>28</v>
      </c>
      <c r="D26" s="31"/>
      <c r="E26" s="32"/>
      <c r="F26" s="44">
        <v>45000000</v>
      </c>
      <c r="G26" s="44"/>
      <c r="H26" s="1"/>
      <c r="J26" s="6"/>
    </row>
    <row r="27" spans="1:10" ht="19.5" x14ac:dyDescent="0.4">
      <c r="A27" s="1"/>
      <c r="B27" s="3">
        <v>5</v>
      </c>
      <c r="C27" s="31" t="s">
        <v>32</v>
      </c>
      <c r="D27" s="31"/>
      <c r="E27" s="32"/>
      <c r="F27" s="44">
        <v>45000000</v>
      </c>
      <c r="G27" s="44"/>
      <c r="H27" s="1"/>
      <c r="J27" s="6"/>
    </row>
    <row r="28" spans="1:10" ht="20.25" thickBot="1" x14ac:dyDescent="0.45">
      <c r="A28" s="1"/>
      <c r="B28" s="12">
        <v>6</v>
      </c>
      <c r="C28" s="41" t="s">
        <v>14</v>
      </c>
      <c r="D28" s="41"/>
      <c r="E28" s="42"/>
      <c r="F28" s="45">
        <v>20000000</v>
      </c>
      <c r="G28" s="45"/>
      <c r="H28" s="1"/>
      <c r="J28" s="15"/>
    </row>
    <row r="29" spans="1:10" ht="20.25" thickTop="1" x14ac:dyDescent="0.4">
      <c r="A29" s="1"/>
      <c r="B29" s="14">
        <v>7</v>
      </c>
      <c r="C29" s="34" t="s">
        <v>20</v>
      </c>
      <c r="D29" s="34"/>
      <c r="E29" s="34"/>
      <c r="F29" s="35">
        <f>SUM(F23:G28)</f>
        <v>300000000</v>
      </c>
      <c r="G29" s="35"/>
      <c r="H29" s="1"/>
    </row>
    <row r="30" spans="1:10" ht="19.5" x14ac:dyDescent="0.4">
      <c r="A30" s="1"/>
      <c r="B30" s="9">
        <v>8</v>
      </c>
      <c r="C30" s="36" t="s">
        <v>16</v>
      </c>
      <c r="D30" s="36"/>
      <c r="E30" s="36"/>
      <c r="F30" s="37">
        <f>F29*1.1</f>
        <v>330000000</v>
      </c>
      <c r="G30" s="37"/>
      <c r="H30" s="1"/>
    </row>
    <row r="31" spans="1:10" ht="19.5" x14ac:dyDescent="0.4">
      <c r="A31" s="1"/>
      <c r="B31" s="1"/>
      <c r="C31" s="1"/>
      <c r="D31" s="1"/>
      <c r="E31" s="1"/>
      <c r="F31" s="1"/>
      <c r="G31" s="1"/>
      <c r="H31" s="1"/>
    </row>
    <row r="32" spans="1:10" ht="19.5" x14ac:dyDescent="0.4">
      <c r="B32" s="19" t="s">
        <v>24</v>
      </c>
      <c r="C32" s="1"/>
      <c r="D32" s="1"/>
      <c r="E32" s="1"/>
      <c r="F32" s="1"/>
      <c r="G32" s="1"/>
      <c r="H32" s="1"/>
    </row>
  </sheetData>
  <sheetProtection algorithmName="SHA-512" hashValue="B7hLCF9df4BzcZDBzJFOaxjx43DBmBezs+Z4qvY8MhsXMyZVrVA1rGgFBWMotKEDNAkFQhJEWAbqL6DIMg83SQ==" saltValue="oI6Fscrx5KSKAIq4EuwJxA==" spinCount="100000" sheet="1" objects="1" scenarios="1"/>
  <mergeCells count="30">
    <mergeCell ref="A20:B20"/>
    <mergeCell ref="G1:H1"/>
    <mergeCell ref="C3:F4"/>
    <mergeCell ref="E6:H6"/>
    <mergeCell ref="A7:D7"/>
    <mergeCell ref="E9:H9"/>
    <mergeCell ref="E10:H10"/>
    <mergeCell ref="E11:G11"/>
    <mergeCell ref="A14:B14"/>
    <mergeCell ref="C14:H14"/>
    <mergeCell ref="A17:B17"/>
    <mergeCell ref="D17:F17"/>
    <mergeCell ref="C22:E22"/>
    <mergeCell ref="F22:G22"/>
    <mergeCell ref="C23:E23"/>
    <mergeCell ref="F23:G23"/>
    <mergeCell ref="C24:E24"/>
    <mergeCell ref="F24:G24"/>
    <mergeCell ref="C29:E29"/>
    <mergeCell ref="F29:G29"/>
    <mergeCell ref="C30:E30"/>
    <mergeCell ref="F30:G30"/>
    <mergeCell ref="C25:E25"/>
    <mergeCell ref="F25:G25"/>
    <mergeCell ref="C26:E26"/>
    <mergeCell ref="F26:G26"/>
    <mergeCell ref="C28:E28"/>
    <mergeCell ref="F28:G28"/>
    <mergeCell ref="C27:E27"/>
    <mergeCell ref="F27:G2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様式５_見積書</vt:lpstr>
      <vt:lpstr>様式５_入力例</vt:lpstr>
      <vt:lpstr>様式５_見積書!Print_Area</vt:lpstr>
      <vt:lpstr>様式５_入力例!Print_Area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教育推進_三島</dc:creator>
  <cp:lastModifiedBy>全庁ＬＡＮ利用者</cp:lastModifiedBy>
  <cp:lastPrinted>2022-10-25T08:20:40Z</cp:lastPrinted>
  <dcterms:created xsi:type="dcterms:W3CDTF">2022-10-19T04:00:48Z</dcterms:created>
  <dcterms:modified xsi:type="dcterms:W3CDTF">2025-10-02T03:57:52Z</dcterms:modified>
</cp:coreProperties>
</file>