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11.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8.xml" ContentType="application/vnd.openxmlformats-officedocument.spreadsheetml.revisionLog+xml"/>
  <Override PartName="/xl/revisions/revisionLog3.xml" ContentType="application/vnd.openxmlformats-officedocument.spreadsheetml.revisionLog+xml"/>
  <Override PartName="/xl/revisions/revisionLog7.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5.xml" ContentType="application/vnd.openxmlformats-officedocument.spreadsheetml.revisionLog+xml"/>
  <Override PartName="/xl/revisions/revisionLog10.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showInkAnnotation="0" autoCompressPictures="0"/>
  <mc:AlternateContent xmlns:mc="http://schemas.openxmlformats.org/markup-compatibility/2006">
    <mc:Choice Requires="x15">
      <x15ac:absPath xmlns:x15ac="http://schemas.microsoft.com/office/spreadsheetml/2010/11/ac" url="N:\216.児童相談所\250.措置費共同経理課\001.措置費共同経理課共用\令和７年度\13その他業務\10請求シートのシステム化検討\20_情報収集\202509XX_情報提供依頼（RFI）\01_資料\"/>
    </mc:Choice>
  </mc:AlternateContent>
  <xr:revisionPtr revIDLastSave="0" documentId="13_ncr:81_{5DF2C41B-5EDF-4550-B576-D50BD5CBD0F5}" xr6:coauthVersionLast="47" xr6:coauthVersionMax="47" xr10:uidLastSave="{00000000-0000-0000-0000-000000000000}"/>
  <bookViews>
    <workbookView xWindow="-108" yWindow="-108" windowWidth="23256" windowHeight="12456" tabRatio="500" xr2:uid="{00000000-000D-0000-FFFF-FFFF00000000}"/>
  </bookViews>
  <sheets>
    <sheet name="回答票" sheetId="1" r:id="rId1"/>
    <sheet name="（４）見積り" sheetId="2" r:id="rId2"/>
    <sheet name="（5）スケジュール" sheetId="3" r:id="rId3"/>
    <sheet name="（6）機能要件一覧" sheetId="4" r:id="rId4"/>
  </sheets>
  <calcPr calcId="191029"/>
  <customWorkbookViews>
    <customWorkbookView name="全庁ＬＡＮ利用者 - 個人用ビュー" guid="{4D5FA392-F9EC-4A74-85E5-24F83A1F6DD6}" mergeInterval="0" personalView="1" maximized="1" xWindow="-9" yWindow="-9" windowWidth="1938" windowHeight="1038" tabRatio="500" activeSheetId="4"/>
    <customWorkbookView name="藤木 - 個人用ビュー" guid="{21D2316C-897E-4D89-8A56-5F2188564965}" mergeInterval="0" personalView="1" maximized="1" xWindow="-9" yWindow="-9" windowWidth="1938" windowHeight="1038" tabRatio="500" activeSheetId="4"/>
    <customWorkbookView name="措置費共同経理課 - 個人用ビュー" guid="{0DFCF460-EEF6-443F-BBF3-13A36A617130}" mergeInterval="0" personalView="1" maximized="1" xWindow="-9" yWindow="-9" windowWidth="1938" windowHeight="1038" tabRatio="500" activeSheetId="4"/>
    <customWorkbookView name="本田　大気 - 個人用ビュー" guid="{FC037816-EABB-4AE0-A609-260B216CC0E0}" mergeInterval="0" personalView="1" maximized="1" xWindow="-9" yWindow="-9" windowWidth="1938" windowHeight="1038" tabRatio="500"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49" i="2" l="1"/>
  <c r="E50" i="2"/>
  <c r="J46" i="2"/>
  <c r="J45" i="2"/>
  <c r="J47" i="2"/>
  <c r="J48" i="2"/>
  <c r="J38" i="2"/>
  <c r="J39" i="2"/>
  <c r="J40" i="2"/>
  <c r="J41" i="2"/>
  <c r="F43" i="2"/>
  <c r="E43" i="2"/>
  <c r="E35" i="2"/>
  <c r="J34" i="2"/>
  <c r="J29" i="2"/>
  <c r="E34" i="2"/>
  <c r="F29" i="2"/>
  <c r="E29" i="2"/>
  <c r="I21" i="2"/>
  <c r="H21" i="2"/>
  <c r="H35" i="2" s="1"/>
  <c r="G21" i="2"/>
  <c r="G35" i="2" s="1"/>
  <c r="F21" i="2"/>
  <c r="E21" i="2"/>
  <c r="I12" i="2"/>
  <c r="I35" i="2" s="1"/>
  <c r="F12" i="2"/>
  <c r="F35" i="2" s="1"/>
  <c r="G12" i="2"/>
  <c r="H12" i="2"/>
  <c r="E12" i="2"/>
  <c r="I48" i="2"/>
  <c r="H48" i="2"/>
  <c r="G48" i="2"/>
  <c r="F48" i="2"/>
  <c r="E48" i="2"/>
  <c r="I43" i="2"/>
  <c r="H43" i="2"/>
  <c r="G43" i="2"/>
  <c r="J42" i="2"/>
  <c r="J37" i="2"/>
  <c r="I34" i="2"/>
  <c r="H34" i="2"/>
  <c r="G34" i="2"/>
  <c r="F34" i="2"/>
  <c r="J33" i="2"/>
  <c r="J32" i="2"/>
  <c r="J31" i="2"/>
  <c r="J30" i="2"/>
  <c r="I29" i="2"/>
  <c r="H29" i="2"/>
  <c r="G29" i="2"/>
  <c r="J28" i="2"/>
  <c r="J27" i="2"/>
  <c r="J26" i="2"/>
  <c r="J25" i="2"/>
  <c r="J24" i="2"/>
  <c r="J23" i="2"/>
  <c r="J22" i="2"/>
  <c r="J19" i="2"/>
  <c r="J18" i="2"/>
  <c r="J17" i="2"/>
  <c r="J16" i="2"/>
  <c r="J15" i="2"/>
  <c r="J14" i="2"/>
  <c r="J13" i="2"/>
  <c r="J11" i="2"/>
  <c r="J10" i="2"/>
  <c r="J9" i="2"/>
  <c r="J8" i="2"/>
  <c r="J7" i="2"/>
  <c r="J6" i="2"/>
  <c r="J5" i="2"/>
  <c r="F49" i="2" l="1"/>
  <c r="F50" i="2" s="1"/>
  <c r="G49" i="2"/>
  <c r="G50" i="2" s="1"/>
  <c r="H49" i="2"/>
  <c r="H50" i="2" s="1"/>
  <c r="I49" i="2"/>
  <c r="I50" i="2" s="1"/>
  <c r="J43" i="2"/>
  <c r="J12" i="2"/>
  <c r="J21" i="2"/>
  <c r="J35" i="2" l="1"/>
  <c r="J49" i="2"/>
  <c r="J50" i="2"/>
</calcChain>
</file>

<file path=xl/sharedStrings.xml><?xml version="1.0" encoding="utf-8"?>
<sst xmlns="http://schemas.openxmlformats.org/spreadsheetml/2006/main" count="161" uniqueCount="115">
  <si>
    <t>要件NO</t>
    <rPh sb="0" eb="2">
      <t>ヨウケン</t>
    </rPh>
    <phoneticPr fontId="2"/>
  </si>
  <si>
    <t>要件内容</t>
    <rPh sb="0" eb="2">
      <t>ヨウケン</t>
    </rPh>
    <rPh sb="2" eb="4">
      <t>ナイヨウ</t>
    </rPh>
    <phoneticPr fontId="2"/>
  </si>
  <si>
    <t>重要度</t>
    <rPh sb="0" eb="3">
      <t>ジュウヨウド</t>
    </rPh>
    <phoneticPr fontId="2"/>
  </si>
  <si>
    <t>高</t>
    <rPh sb="0" eb="1">
      <t>タカ</t>
    </rPh>
    <phoneticPr fontId="2"/>
  </si>
  <si>
    <t>措置費請求システム</t>
    <rPh sb="0" eb="2">
      <t>ソチ</t>
    </rPh>
    <rPh sb="2" eb="3">
      <t>ヒ</t>
    </rPh>
    <rPh sb="3" eb="5">
      <t>セイキュウ</t>
    </rPh>
    <phoneticPr fontId="2"/>
  </si>
  <si>
    <t>備考</t>
    <rPh sb="0" eb="2">
      <t>ビコウ</t>
    </rPh>
    <phoneticPr fontId="2"/>
  </si>
  <si>
    <t>全体</t>
  </si>
  <si>
    <t>措置費の請求情報（請求シート、支弁台帳）は１つのDBで管理したい。</t>
  </si>
  <si>
    <t>組織ごと（施設や各区、都）の参照権限にしたい。</t>
  </si>
  <si>
    <t>管理者権限は幹事区ごとで回し使えるようにしたい。</t>
  </si>
  <si>
    <t>各月、施設、GHと分けての請求管理や総計の管理ができるようにしたい。</t>
  </si>
  <si>
    <t>統計情報（措置児童数、費目ごとの請求費等）が取れるようにしたい。</t>
  </si>
  <si>
    <t>支弁台帳の情報を国への実績報告の様式に合わせてCSVで出力できるようにしたい。</t>
  </si>
  <si>
    <t>施設からの登録内容に対して、修正依頼の目印を付けられるようにしたい。</t>
  </si>
  <si>
    <t>情報セキュリティの３要素を担保したい。</t>
  </si>
  <si>
    <t>施設の請求内容を行政側で職権登録できるようにしたい。</t>
  </si>
  <si>
    <t>年度中に単価が変更することもあり、年度末に差額精算を行っている。単価変更の前後で差額の自動算出をしたい。</t>
  </si>
  <si>
    <t>所管自治体で施設ごとの措置費単価や認定内容を登録できるようにしたい（施設あての通知は所管自治体から別途送付するため機能として不要、被虐児など児童に紐づく加算は登録不要）。</t>
  </si>
  <si>
    <t>「自治体」「月」「費目」等の条件を設定して求めたいデータを出力できるようにしたい。</t>
  </si>
  <si>
    <t>行政側</t>
  </si>
  <si>
    <t>低</t>
  </si>
  <si>
    <t>児童名簿を各区と施設のそれぞれから提出してもらい突合しているが、突合の自動判定機能がほしい　or　施設からの児童名簿を各区がチェックできる機能がほしい。（各区からの提出をなくす）</t>
    <phoneticPr fontId="2"/>
  </si>
  <si>
    <t>中</t>
  </si>
  <si>
    <t>施設側</t>
  </si>
  <si>
    <t>高</t>
  </si>
  <si>
    <t>全体</t>
    <phoneticPr fontId="2"/>
  </si>
  <si>
    <t>中</t>
    <phoneticPr fontId="2"/>
  </si>
  <si>
    <t>全体</t>
    <phoneticPr fontId="2"/>
  </si>
  <si>
    <t>高</t>
    <phoneticPr fontId="2"/>
  </si>
  <si>
    <t>過年度経費を請求された場合、単価改定等による精算の対象外になる。一方支弁台帳には数を計上する必要があるため、精算除外するための機能がほしい。</t>
    <rPh sb="32" eb="34">
      <t>イッポウ</t>
    </rPh>
    <rPh sb="34" eb="36">
      <t>シベン</t>
    </rPh>
    <rPh sb="36" eb="38">
      <t>ダイチョウ</t>
    </rPh>
    <rPh sb="40" eb="41">
      <t>カズ</t>
    </rPh>
    <rPh sb="42" eb="44">
      <t>ケイジョウ</t>
    </rPh>
    <rPh sb="46" eb="48">
      <t>ヒツヨウ</t>
    </rPh>
    <rPh sb="63" eb="65">
      <t>キノウ</t>
    </rPh>
    <phoneticPr fontId="2"/>
  </si>
  <si>
    <t>対応可否</t>
    <rPh sb="0" eb="2">
      <t>タイオウ</t>
    </rPh>
    <rPh sb="2" eb="4">
      <t>カヒ</t>
    </rPh>
    <phoneticPr fontId="2"/>
  </si>
  <si>
    <t>＜＜回答票＞＞</t>
    <rPh sb="2" eb="5">
      <t>カイトウヒョウ</t>
    </rPh>
    <phoneticPr fontId="2"/>
  </si>
  <si>
    <t>ご回答者</t>
    <rPh sb="1" eb="4">
      <t>カイトウシャ</t>
    </rPh>
    <phoneticPr fontId="2"/>
  </si>
  <si>
    <t>会社名</t>
    <rPh sb="0" eb="3">
      <t>カイシャメイ</t>
    </rPh>
    <phoneticPr fontId="2"/>
  </si>
  <si>
    <t>ＴＥＬ</t>
    <phoneticPr fontId="2"/>
  </si>
  <si>
    <t>Ｅ-ｍａｉｌ</t>
    <phoneticPr fontId="2"/>
  </si>
  <si>
    <t>（１）会社概要</t>
    <rPh sb="3" eb="5">
      <t>カイシャ</t>
    </rPh>
    <rPh sb="5" eb="7">
      <t>ガイヨウ</t>
    </rPh>
    <phoneticPr fontId="2"/>
  </si>
  <si>
    <t>項目</t>
    <rPh sb="0" eb="2">
      <t>コウモク</t>
    </rPh>
    <phoneticPr fontId="2"/>
  </si>
  <si>
    <t>ご回答</t>
    <rPh sb="1" eb="3">
      <t>カイトウ</t>
    </rPh>
    <phoneticPr fontId="2"/>
  </si>
  <si>
    <t>会社概要</t>
    <rPh sb="0" eb="2">
      <t>カイシャ</t>
    </rPh>
    <rPh sb="2" eb="4">
      <t>ガイヨウ</t>
    </rPh>
    <phoneticPr fontId="2"/>
  </si>
  <si>
    <t>（２）提供可能なシステム等について</t>
    <rPh sb="3" eb="5">
      <t>テイキョウ</t>
    </rPh>
    <rPh sb="5" eb="7">
      <t>カノウ</t>
    </rPh>
    <rPh sb="12" eb="13">
      <t>トウ</t>
    </rPh>
    <phoneticPr fontId="2"/>
  </si>
  <si>
    <t>・運用・保守の体制
・サービスの内容</t>
    <rPh sb="1" eb="3">
      <t>ウンヨウ</t>
    </rPh>
    <rPh sb="4" eb="6">
      <t>ホシュ</t>
    </rPh>
    <rPh sb="7" eb="9">
      <t>タイセイ</t>
    </rPh>
    <rPh sb="26" eb="28">
      <t>ナイヨウ</t>
    </rPh>
    <phoneticPr fontId="2"/>
  </si>
  <si>
    <t>（８）その他</t>
    <rPh sb="5" eb="6">
      <t>タ</t>
    </rPh>
    <phoneticPr fontId="2"/>
  </si>
  <si>
    <t>ご協力ありがとうございました。</t>
    <rPh sb="1" eb="3">
      <t>キョウリョク</t>
    </rPh>
    <phoneticPr fontId="2"/>
  </si>
  <si>
    <t>担当</t>
    <rPh sb="0" eb="2">
      <t>タントウ</t>
    </rPh>
    <phoneticPr fontId="2"/>
  </si>
  <si>
    <t>（3）システムの運用・保守業務について</t>
    <rPh sb="8" eb="10">
      <t>ウンヨウ</t>
    </rPh>
    <rPh sb="11" eb="13">
      <t>ホシュ</t>
    </rPh>
    <rPh sb="13" eb="15">
      <t>ギョウム</t>
    </rPh>
    <phoneticPr fontId="2"/>
  </si>
  <si>
    <t>R9.4</t>
    <phoneticPr fontId="2"/>
  </si>
  <si>
    <t>R9.5</t>
  </si>
  <si>
    <t>R9.6</t>
  </si>
  <si>
    <t>R9.7</t>
  </si>
  <si>
    <t>R9.8</t>
  </si>
  <si>
    <t>R9.9</t>
  </si>
  <si>
    <t>R9.10</t>
  </si>
  <si>
    <t>R9.11</t>
  </si>
  <si>
    <t>R9.12</t>
  </si>
  <si>
    <t>R10.1</t>
    <phoneticPr fontId="2"/>
  </si>
  <si>
    <t>R10.2</t>
  </si>
  <si>
    <t>R10.3</t>
  </si>
  <si>
    <t>単位：円（税抜）</t>
    <rPh sb="0" eb="2">
      <t>タンイ</t>
    </rPh>
    <rPh sb="3" eb="4">
      <t>エン</t>
    </rPh>
    <rPh sb="5" eb="6">
      <t>ゼイ</t>
    </rPh>
    <rPh sb="6" eb="7">
      <t>ヌ</t>
    </rPh>
    <phoneticPr fontId="14"/>
  </si>
  <si>
    <t>費用</t>
    <rPh sb="0" eb="2">
      <t>ヒヨウ</t>
    </rPh>
    <phoneticPr fontId="14"/>
  </si>
  <si>
    <t>項目</t>
    <rPh sb="0" eb="2">
      <t>コウモク</t>
    </rPh>
    <phoneticPr fontId="14"/>
  </si>
  <si>
    <t>数量</t>
    <rPh sb="0" eb="2">
      <t>スウリョウ</t>
    </rPh>
    <phoneticPr fontId="14"/>
  </si>
  <si>
    <t>単位
（人月等）</t>
    <rPh sb="0" eb="2">
      <t>タンイ</t>
    </rPh>
    <rPh sb="4" eb="5">
      <t>ニン</t>
    </rPh>
    <rPh sb="5" eb="7">
      <t>ゲツナド</t>
    </rPh>
    <phoneticPr fontId="14"/>
  </si>
  <si>
    <t>令和９年度</t>
    <rPh sb="0" eb="2">
      <t>レイワ</t>
    </rPh>
    <rPh sb="3" eb="5">
      <t>ネンド</t>
    </rPh>
    <phoneticPr fontId="14"/>
  </si>
  <si>
    <t>令和１０年度</t>
    <rPh sb="0" eb="2">
      <t>レイワ</t>
    </rPh>
    <rPh sb="4" eb="6">
      <t>ネンド</t>
    </rPh>
    <phoneticPr fontId="14"/>
  </si>
  <si>
    <t>令和１１年度</t>
    <rPh sb="0" eb="2">
      <t>レイワ</t>
    </rPh>
    <rPh sb="4" eb="6">
      <t>ネンド</t>
    </rPh>
    <phoneticPr fontId="14"/>
  </si>
  <si>
    <t>令和１２年度</t>
    <rPh sb="0" eb="2">
      <t>レイワ</t>
    </rPh>
    <rPh sb="4" eb="6">
      <t>ネンド</t>
    </rPh>
    <phoneticPr fontId="14"/>
  </si>
  <si>
    <t>令和１３年度</t>
    <rPh sb="0" eb="2">
      <t>レイワ</t>
    </rPh>
    <rPh sb="4" eb="6">
      <t>ネンド</t>
    </rPh>
    <phoneticPr fontId="14"/>
  </si>
  <si>
    <t>合計</t>
    <rPh sb="0" eb="2">
      <t>ゴウケイ</t>
    </rPh>
    <phoneticPr fontId="14"/>
  </si>
  <si>
    <t>備考</t>
    <rPh sb="0" eb="2">
      <t>ビコウ</t>
    </rPh>
    <phoneticPr fontId="14"/>
  </si>
  <si>
    <t>【①システム開発費】</t>
    <rPh sb="6" eb="9">
      <t>カイハツヒ</t>
    </rPh>
    <phoneticPr fontId="14"/>
  </si>
  <si>
    <t xml:space="preserve"> </t>
    <phoneticPr fontId="14"/>
  </si>
  <si>
    <t>パッケージ費</t>
    <rPh sb="5" eb="6">
      <t>ヒ</t>
    </rPh>
    <phoneticPr fontId="14"/>
  </si>
  <si>
    <t>小計</t>
    <rPh sb="0" eb="2">
      <t>ショウケイ</t>
    </rPh>
    <phoneticPr fontId="14"/>
  </si>
  <si>
    <r>
      <t xml:space="preserve">システム構築費
</t>
    </r>
    <r>
      <rPr>
        <sz val="14"/>
        <color theme="1"/>
        <rFont val="ＭＳ 明朝"/>
        <family val="1"/>
        <charset val="128"/>
      </rPr>
      <t>※必要に応じて追加等してください。</t>
    </r>
    <rPh sb="4" eb="6">
      <t>コウチク</t>
    </rPh>
    <rPh sb="6" eb="7">
      <t>ヒ</t>
    </rPh>
    <rPh sb="9" eb="11">
      <t>ヒツヨウ</t>
    </rPh>
    <rPh sb="12" eb="13">
      <t>オウ</t>
    </rPh>
    <rPh sb="15" eb="17">
      <t>ツイカ</t>
    </rPh>
    <rPh sb="17" eb="18">
      <t>トウ</t>
    </rPh>
    <phoneticPr fontId="14"/>
  </si>
  <si>
    <t>プロジェクト管理</t>
    <rPh sb="6" eb="8">
      <t>カンリ</t>
    </rPh>
    <phoneticPr fontId="14"/>
  </si>
  <si>
    <t>要件定義・基本設計</t>
    <rPh sb="0" eb="2">
      <t>ヨウケン</t>
    </rPh>
    <rPh sb="2" eb="4">
      <t>テイギ</t>
    </rPh>
    <rPh sb="5" eb="7">
      <t>キホン</t>
    </rPh>
    <rPh sb="7" eb="9">
      <t>セッケイ</t>
    </rPh>
    <phoneticPr fontId="14"/>
  </si>
  <si>
    <t>詳細設計</t>
    <rPh sb="0" eb="2">
      <t>ショウサイ</t>
    </rPh>
    <rPh sb="2" eb="4">
      <t>セッケイ</t>
    </rPh>
    <phoneticPr fontId="14"/>
  </si>
  <si>
    <t>総合テスト・運用テスト</t>
    <rPh sb="0" eb="2">
      <t>ソウゴウ</t>
    </rPh>
    <rPh sb="6" eb="8">
      <t>ウンヨウ</t>
    </rPh>
    <phoneticPr fontId="14"/>
  </si>
  <si>
    <t>運用設計</t>
    <rPh sb="0" eb="2">
      <t>ウンヨウ</t>
    </rPh>
    <rPh sb="2" eb="4">
      <t>セッケイ</t>
    </rPh>
    <phoneticPr fontId="14"/>
  </si>
  <si>
    <t>環境構築</t>
    <rPh sb="0" eb="2">
      <t>カンキョウ</t>
    </rPh>
    <rPh sb="2" eb="4">
      <t>コウチク</t>
    </rPh>
    <phoneticPr fontId="14"/>
  </si>
  <si>
    <t>本番移行</t>
    <rPh sb="0" eb="2">
      <t>ホンバン</t>
    </rPh>
    <rPh sb="2" eb="4">
      <t>イコウ</t>
    </rPh>
    <phoneticPr fontId="14"/>
  </si>
  <si>
    <t>研修</t>
    <rPh sb="0" eb="2">
      <t>ケンシュウ</t>
    </rPh>
    <phoneticPr fontId="14"/>
  </si>
  <si>
    <t>その他費用</t>
    <rPh sb="2" eb="3">
      <t>タ</t>
    </rPh>
    <rPh sb="3" eb="4">
      <t>ヒ</t>
    </rPh>
    <phoneticPr fontId="14"/>
  </si>
  <si>
    <t>リスク管理費用（要求仕様書分）</t>
    <rPh sb="3" eb="5">
      <t>カンリ</t>
    </rPh>
    <rPh sb="5" eb="7">
      <t>ヒヨウ</t>
    </rPh>
    <rPh sb="8" eb="13">
      <t>ヨウキュウシヨウショ</t>
    </rPh>
    <rPh sb="13" eb="14">
      <t>ブン</t>
    </rPh>
    <phoneticPr fontId="16"/>
  </si>
  <si>
    <t>システム開発費　年間合計</t>
    <rPh sb="4" eb="7">
      <t>カイハツヒ</t>
    </rPh>
    <rPh sb="8" eb="10">
      <t>ネンカン</t>
    </rPh>
    <rPh sb="10" eb="12">
      <t>ゴウケイ</t>
    </rPh>
    <phoneticPr fontId="14"/>
  </si>
  <si>
    <t>【②運用保守】</t>
    <rPh sb="2" eb="4">
      <t>ウンヨウ</t>
    </rPh>
    <rPh sb="4" eb="6">
      <t>ホシュ</t>
    </rPh>
    <phoneticPr fontId="14"/>
  </si>
  <si>
    <t>運用・保守費</t>
    <phoneticPr fontId="14"/>
  </si>
  <si>
    <t>運用支援</t>
    <rPh sb="0" eb="2">
      <t>ウンヨウ</t>
    </rPh>
    <rPh sb="2" eb="4">
      <t>シエン</t>
    </rPh>
    <phoneticPr fontId="14"/>
  </si>
  <si>
    <t>運用保守費　年間合計</t>
    <rPh sb="0" eb="2">
      <t>ウンヨウ</t>
    </rPh>
    <rPh sb="2" eb="4">
      <t>ホシュ</t>
    </rPh>
    <rPh sb="4" eb="5">
      <t>ヒ</t>
    </rPh>
    <rPh sb="6" eb="8">
      <t>ネンカン</t>
    </rPh>
    <rPh sb="8" eb="10">
      <t>ゴウケイ</t>
    </rPh>
    <phoneticPr fontId="14"/>
  </si>
  <si>
    <t>【③回線費】</t>
    <rPh sb="2" eb="4">
      <t>カイセン</t>
    </rPh>
    <rPh sb="4" eb="5">
      <t>ヒ</t>
    </rPh>
    <phoneticPr fontId="14"/>
  </si>
  <si>
    <t>クラウド回線費用</t>
    <rPh sb="4" eb="6">
      <t>カイセン</t>
    </rPh>
    <rPh sb="6" eb="8">
      <t>ヒヨウ</t>
    </rPh>
    <phoneticPr fontId="14"/>
  </si>
  <si>
    <t>回線費　年間合計</t>
    <rPh sb="0" eb="2">
      <t>カイセン</t>
    </rPh>
    <rPh sb="2" eb="3">
      <t>ヒ</t>
    </rPh>
    <rPh sb="4" eb="6">
      <t>ネンカン</t>
    </rPh>
    <rPh sb="6" eb="8">
      <t>ゴウケイ</t>
    </rPh>
    <phoneticPr fontId="14"/>
  </si>
  <si>
    <t>―</t>
    <phoneticPr fontId="2"/>
  </si>
  <si>
    <t>合計（税込み）</t>
    <rPh sb="0" eb="2">
      <t>ゴウケイ</t>
    </rPh>
    <rPh sb="3" eb="5">
      <t>ゼイコ</t>
    </rPh>
    <phoneticPr fontId="16"/>
  </si>
  <si>
    <t>利用者へのフォローアップ体制
（リモート、現地等）</t>
    <rPh sb="0" eb="3">
      <t>リヨウシャ</t>
    </rPh>
    <rPh sb="12" eb="14">
      <t>タイセイ</t>
    </rPh>
    <rPh sb="21" eb="23">
      <t>ゲンチ</t>
    </rPh>
    <rPh sb="23" eb="24">
      <t>トウ</t>
    </rPh>
    <phoneticPr fontId="2"/>
  </si>
  <si>
    <t>利用者のデータ入力に伴うエラーチェック機能や工夫等の利用者支援機能</t>
    <rPh sb="0" eb="3">
      <t>リヨウシャ</t>
    </rPh>
    <rPh sb="7" eb="9">
      <t>ニュウリョク</t>
    </rPh>
    <rPh sb="10" eb="11">
      <t>トモナ</t>
    </rPh>
    <rPh sb="19" eb="21">
      <t>キノウ</t>
    </rPh>
    <rPh sb="22" eb="24">
      <t>クフウ</t>
    </rPh>
    <rPh sb="24" eb="25">
      <t>トウ</t>
    </rPh>
    <rPh sb="26" eb="29">
      <t>リヨウシャ</t>
    </rPh>
    <rPh sb="29" eb="31">
      <t>シエン</t>
    </rPh>
    <rPh sb="31" eb="33">
      <t>キノウ</t>
    </rPh>
    <phoneticPr fontId="2"/>
  </si>
  <si>
    <t xml:space="preserve">
・可　　　　　　・貴社ショールーム等で実施可
　　　　　　　　・来庁でのデモ実施可
　　　　　　　　・その他
・不可
</t>
    <rPh sb="3" eb="4">
      <t>カ</t>
    </rPh>
    <rPh sb="35" eb="37">
      <t>ライチョウ</t>
    </rPh>
    <rPh sb="41" eb="43">
      <t>ジッシ</t>
    </rPh>
    <rPh sb="43" eb="44">
      <t>カ</t>
    </rPh>
    <rPh sb="57" eb="58">
      <t>ホカ</t>
    </rPh>
    <rPh sb="61" eb="63">
      <t>フカ</t>
    </rPh>
    <phoneticPr fontId="2"/>
  </si>
  <si>
    <t>概要</t>
    <rPh sb="0" eb="2">
      <t>ガイヨウ</t>
    </rPh>
    <phoneticPr fontId="2"/>
  </si>
  <si>
    <t>特徴</t>
    <rPh sb="0" eb="2">
      <t>トクチョウ</t>
    </rPh>
    <phoneticPr fontId="2"/>
  </si>
  <si>
    <t>設計思想</t>
    <rPh sb="0" eb="2">
      <t>セッケイ</t>
    </rPh>
    <rPh sb="2" eb="4">
      <t>シソウ</t>
    </rPh>
    <phoneticPr fontId="2"/>
  </si>
  <si>
    <t>機能</t>
    <rPh sb="0" eb="2">
      <t>キノウ</t>
    </rPh>
    <phoneticPr fontId="2"/>
  </si>
  <si>
    <t>画像等</t>
    <rPh sb="0" eb="2">
      <t>ガゾウ</t>
    </rPh>
    <rPh sb="2" eb="3">
      <t>ナド</t>
    </rPh>
    <phoneticPr fontId="2"/>
  </si>
  <si>
    <t>（7）課題について</t>
    <rPh sb="3" eb="5">
      <t>カダイ</t>
    </rPh>
    <phoneticPr fontId="2"/>
  </si>
  <si>
    <t>分類</t>
    <rPh sb="0" eb="2">
      <t>ダイブンルイ</t>
    </rPh>
    <phoneticPr fontId="2"/>
  </si>
  <si>
    <t>請求期間以外に過去の請求内容を自由に修正できないようするための入力制限ができるようにしたい。</t>
    <phoneticPr fontId="2"/>
  </si>
  <si>
    <t>カスタマイズ費</t>
    <rPh sb="6" eb="7">
      <t>ヒ</t>
    </rPh>
    <phoneticPr fontId="14"/>
  </si>
  <si>
    <t>デモ操作</t>
    <rPh sb="2" eb="4">
      <t>ソウサ</t>
    </rPh>
    <phoneticPr fontId="2"/>
  </si>
  <si>
    <t>指定の帳票様式での出力ができるようにしたい（各月の請求書、各月の施設ごとの支払額内訳書、費目等）。</t>
    <rPh sb="44" eb="46">
      <t>ヒモク</t>
    </rPh>
    <phoneticPr fontId="0"/>
  </si>
  <si>
    <t>国等から新たな費目が創設された際に、費目の追加・削除に係る作業が容易にできるようにしたい。</t>
    <rPh sb="21" eb="23">
      <t>ツイカ</t>
    </rPh>
    <rPh sb="24" eb="26">
      <t>サクジョ</t>
    </rPh>
    <phoneticPr fontId="2"/>
  </si>
  <si>
    <t>（４）見積り</t>
    <rPh sb="3" eb="5">
      <t>ミツモ</t>
    </rPh>
    <phoneticPr fontId="0"/>
  </si>
  <si>
    <t>他県児童の都内施設入所時の取り扱いおよび都立児童養護施設の請求をできるようにしたい。（詳細は、別添1「使用システム」をご参照ください。）</t>
    <rPh sb="20" eb="28">
      <t>トリツジドウヨウゴシセツ</t>
    </rPh>
    <rPh sb="29" eb="31">
      <t>セイキュウ</t>
    </rPh>
    <rPh sb="43" eb="45">
      <t>ショウサイ</t>
    </rPh>
    <rPh sb="47" eb="49">
      <t>ベッテン</t>
    </rPh>
    <rPh sb="60" eb="62">
      <t>サンショウ</t>
    </rPh>
    <phoneticPr fontId="0"/>
  </si>
  <si>
    <t>（5）スケジュール</t>
  </si>
  <si>
    <t>（6）機能要件一覧</t>
    <rPh sb="3" eb="7">
      <t>キノウヨウケン</t>
    </rPh>
    <rPh sb="7" eb="9">
      <t>イチラン</t>
    </rPh>
    <phoneticPr fontId="0"/>
  </si>
  <si>
    <t>施設の種類、支払いの時期によって事務費・事業費の中において、特定の月のみ支払う費目などがあり、請求内容が変更される。それらの請求内容の変更について、フラグ等を立てることで操作者が容易に対応できるようにした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</si>
</sst>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Red]\-#,##0\ "/>
  </numFmts>
  <fonts count="31" x14ac:knownFonts="1">
    <font>
      <sz val="12"/>
      <color theme="1"/>
      <name val="ＭＳ Ｐゴシック"/>
      <family val="2"/>
      <charset val="128"/>
      <scheme val="minor"/>
    </font>
    <font>
      <sz val="11"/>
      <color theme="1"/>
      <name val="ＭＳ Ｐゴシック"/>
      <family val="2"/>
      <scheme val="minor"/>
    </font>
    <font>
      <sz val="6"/>
      <name val="ＭＳ Ｐゴシック"/>
      <family val="2"/>
      <charset val="128"/>
      <scheme val="minor"/>
    </font>
    <font>
      <b/>
      <sz val="14"/>
      <color theme="1"/>
      <name val="ＭＳ Ｐゴシック"/>
      <family val="3"/>
      <charset val="128"/>
      <scheme val="minor"/>
    </font>
    <font>
      <sz val="11"/>
      <color theme="0" tint="-4.9989318521683403E-2"/>
      <name val="ＭＳ Ｐゴシック"/>
      <family val="3"/>
      <charset val="128"/>
      <scheme val="minor"/>
    </font>
    <font>
      <u/>
      <sz val="12"/>
      <color theme="10"/>
      <name val="ＭＳ Ｐゴシック"/>
      <family val="2"/>
      <charset val="128"/>
      <scheme val="minor"/>
    </font>
    <font>
      <u/>
      <sz val="12"/>
      <color theme="11"/>
      <name val="ＭＳ Ｐゴシック"/>
      <family val="2"/>
      <charset val="128"/>
      <scheme val="minor"/>
    </font>
    <font>
      <sz val="9"/>
      <color theme="1"/>
      <name val="ＭＳ Ｐゴシック"/>
      <family val="3"/>
      <charset val="128"/>
      <scheme val="minor"/>
    </font>
    <font>
      <sz val="11"/>
      <color theme="0" tint="-4.9989318521683403E-2"/>
      <name val="ＭＳ Ｐゴシック"/>
      <family val="3"/>
      <charset val="128"/>
      <scheme val="minor"/>
    </font>
    <font>
      <sz val="12"/>
      <color theme="1"/>
      <name val="ＭＳ Ｐゴシック"/>
      <family val="2"/>
      <charset val="128"/>
      <scheme val="minor"/>
    </font>
    <font>
      <sz val="11"/>
      <name val="ＭＳ Ｐゴシック"/>
      <family val="2"/>
      <charset val="128"/>
      <scheme val="minor"/>
    </font>
    <font>
      <sz val="1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6"/>
      <name val="ＭＳ Ｐゴシック"/>
      <family val="3"/>
      <charset val="128"/>
    </font>
    <font>
      <sz val="16"/>
      <color theme="1"/>
      <name val="ＭＳ 明朝"/>
      <family val="1"/>
      <charset val="128"/>
    </font>
    <font>
      <sz val="6"/>
      <name val="ＭＳ Ｐゴシック"/>
      <family val="3"/>
      <charset val="128"/>
      <scheme val="minor"/>
    </font>
    <font>
      <b/>
      <sz val="20"/>
      <name val="ＭＳ 明朝"/>
      <family val="1"/>
      <charset val="128"/>
    </font>
    <font>
      <sz val="16"/>
      <name val="ＭＳ 明朝"/>
      <family val="1"/>
      <charset val="128"/>
    </font>
    <font>
      <b/>
      <sz val="16"/>
      <name val="ＭＳ 明朝"/>
      <family val="1"/>
      <charset val="128"/>
    </font>
    <font>
      <sz val="16"/>
      <color rgb="FFFF0000"/>
      <name val="ＭＳ 明朝"/>
      <family val="1"/>
      <charset val="128"/>
    </font>
    <font>
      <sz val="12"/>
      <name val="ＭＳ 明朝"/>
      <family val="1"/>
      <charset val="128"/>
    </font>
    <font>
      <b/>
      <sz val="16"/>
      <color theme="1"/>
      <name val="ＭＳ 明朝"/>
      <family val="1"/>
      <charset val="128"/>
    </font>
    <font>
      <sz val="16"/>
      <color theme="0"/>
      <name val="ＭＳ 明朝"/>
      <family val="1"/>
      <charset val="128"/>
    </font>
    <font>
      <sz val="14"/>
      <color theme="1"/>
      <name val="ＭＳ 明朝"/>
      <family val="1"/>
      <charset val="128"/>
    </font>
    <font>
      <sz val="11"/>
      <color theme="1"/>
      <name val="ＭＳ 明朝"/>
      <family val="1"/>
      <charset val="128"/>
    </font>
    <font>
      <b/>
      <sz val="16"/>
      <color rgb="FFFF0000"/>
      <name val="ＭＳ 明朝"/>
      <family val="1"/>
      <charset val="128"/>
    </font>
    <font>
      <b/>
      <sz val="16"/>
      <color theme="0"/>
      <name val="ＭＳ 明朝"/>
      <family val="1"/>
      <charset val="128"/>
    </font>
    <font>
      <sz val="10"/>
      <color theme="1"/>
      <name val="ＭＳ Ｐゴシック"/>
      <family val="2"/>
      <charset val="128"/>
      <scheme val="minor"/>
    </font>
    <font>
      <b/>
      <sz val="20"/>
      <color theme="1"/>
      <name val="ＭＳ Ｐゴシック"/>
      <family val="3"/>
      <charset val="128"/>
      <scheme val="minor"/>
    </font>
    <font>
      <b/>
      <sz val="20"/>
      <color theme="1"/>
      <name val="ＭＳ Ｐゴシック"/>
      <family val="3"/>
      <charset val="128"/>
      <scheme val="major"/>
    </font>
  </fonts>
  <fills count="10">
    <fill>
      <patternFill patternType="none"/>
    </fill>
    <fill>
      <patternFill patternType="gray125"/>
    </fill>
    <fill>
      <patternFill patternType="solid">
        <fgColor theme="3" tint="-0.249977111117893"/>
        <bgColor indexed="64"/>
      </patternFill>
    </fill>
    <fill>
      <patternFill patternType="solid">
        <fgColor rgb="FF66FF33"/>
        <bgColor indexed="64"/>
      </patternFill>
    </fill>
    <fill>
      <patternFill patternType="solid">
        <fgColor theme="9"/>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6" tint="-0.499984740745262"/>
        <bgColor indexed="64"/>
      </patternFill>
    </fill>
  </fills>
  <borders count="44">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style="dotted">
        <color auto="1"/>
      </left>
      <right style="dotted">
        <color auto="1"/>
      </right>
      <top style="thin">
        <color auto="1"/>
      </top>
      <bottom style="dotted">
        <color auto="1"/>
      </bottom>
      <diagonal/>
    </border>
    <border>
      <left style="dotted">
        <color auto="1"/>
      </left>
      <right style="dotted">
        <color auto="1"/>
      </right>
      <top style="dotted">
        <color auto="1"/>
      </top>
      <bottom style="dotted">
        <color auto="1"/>
      </bottom>
      <diagonal/>
    </border>
    <border>
      <left style="thin">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19">
    <xf numFmtId="0" fontId="0" fillId="0" borderId="0"/>
    <xf numFmtId="0" fontId="1"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38" fontId="9" fillId="0" borderId="0" applyFont="0" applyFill="0" applyBorder="0" applyAlignment="0" applyProtection="0">
      <alignment vertical="center"/>
    </xf>
  </cellStyleXfs>
  <cellXfs count="164">
    <xf numFmtId="0" fontId="0" fillId="0" borderId="0" xfId="0"/>
    <xf numFmtId="0" fontId="1" fillId="0" borderId="0" xfId="1" applyAlignment="1">
      <alignment vertical="top"/>
    </xf>
    <xf numFmtId="0" fontId="1" fillId="0" borderId="0" xfId="1" applyAlignment="1">
      <alignment vertical="top" wrapText="1"/>
    </xf>
    <xf numFmtId="0" fontId="1" fillId="0" borderId="0" xfId="1" applyAlignment="1">
      <alignment horizontal="right" vertical="top"/>
    </xf>
    <xf numFmtId="0" fontId="3" fillId="0" borderId="0" xfId="1" applyFont="1" applyAlignment="1">
      <alignment vertical="top"/>
    </xf>
    <xf numFmtId="0" fontId="4" fillId="2" borderId="1" xfId="1" applyFont="1" applyFill="1" applyBorder="1" applyAlignment="1">
      <alignment vertical="top"/>
    </xf>
    <xf numFmtId="0" fontId="4" fillId="2" borderId="1" xfId="1" applyFont="1" applyFill="1" applyBorder="1" applyAlignment="1">
      <alignment vertical="top" wrapText="1"/>
    </xf>
    <xf numFmtId="0" fontId="1" fillId="0" borderId="1" xfId="1" applyBorder="1" applyAlignment="1">
      <alignment vertical="top"/>
    </xf>
    <xf numFmtId="0" fontId="1" fillId="0" borderId="1" xfId="1" applyBorder="1" applyAlignment="1">
      <alignment vertical="top" wrapText="1"/>
    </xf>
    <xf numFmtId="0" fontId="7" fillId="0" borderId="0" xfId="1" applyFont="1" applyAlignment="1">
      <alignment vertical="top"/>
    </xf>
    <xf numFmtId="0" fontId="8" fillId="2" borderId="1" xfId="1" applyFont="1" applyFill="1" applyBorder="1" applyAlignment="1">
      <alignment vertical="top"/>
    </xf>
    <xf numFmtId="0" fontId="0" fillId="0" borderId="0" xfId="0" applyAlignment="1">
      <alignment vertical="center"/>
    </xf>
    <xf numFmtId="0" fontId="0" fillId="0" borderId="0" xfId="0" applyAlignment="1">
      <alignment horizontal="distributed" vertical="center" wrapText="1" indent="1"/>
    </xf>
    <xf numFmtId="0" fontId="3" fillId="0" borderId="0" xfId="0" applyFont="1" applyAlignment="1">
      <alignment vertical="center"/>
    </xf>
    <xf numFmtId="0" fontId="0" fillId="0" borderId="3" xfId="0" applyBorder="1" applyAlignment="1">
      <alignment horizontal="distributed" vertical="center" wrapText="1" indent="1"/>
    </xf>
    <xf numFmtId="0" fontId="0" fillId="0" borderId="1" xfId="0" applyBorder="1" applyAlignment="1">
      <alignment horizontal="distributed" vertical="center" wrapText="1" indent="1"/>
    </xf>
    <xf numFmtId="0" fontId="0" fillId="0" borderId="10" xfId="0" applyBorder="1" applyAlignment="1">
      <alignment horizontal="distributed" vertical="center" wrapText="1" indent="1"/>
    </xf>
    <xf numFmtId="0" fontId="0" fillId="0" borderId="2" xfId="0" applyBorder="1" applyAlignment="1">
      <alignment horizontal="distributed" vertical="center" indent="1"/>
    </xf>
    <xf numFmtId="0" fontId="0" fillId="0" borderId="14" xfId="0" applyBorder="1" applyAlignment="1">
      <alignment horizontal="center" vertical="top" wrapText="1"/>
    </xf>
    <xf numFmtId="0" fontId="0" fillId="0" borderId="0" xfId="0" applyAlignment="1">
      <alignment horizontal="left" vertical="top" wrapText="1"/>
    </xf>
    <xf numFmtId="0" fontId="10" fillId="0" borderId="6" xfId="0" applyFont="1" applyBorder="1" applyAlignment="1">
      <alignment vertical="top" wrapText="1"/>
    </xf>
    <xf numFmtId="0" fontId="11" fillId="0" borderId="6" xfId="0" applyFont="1" applyBorder="1" applyAlignment="1">
      <alignment vertical="top" wrapText="1"/>
    </xf>
    <xf numFmtId="0" fontId="0" fillId="0" borderId="0" xfId="0" applyAlignment="1">
      <alignment horizontal="distributed" vertical="top" indent="1"/>
    </xf>
    <xf numFmtId="0" fontId="0" fillId="0" borderId="21" xfId="0" applyBorder="1" applyAlignment="1">
      <alignment vertical="top" wrapText="1"/>
    </xf>
    <xf numFmtId="0" fontId="0" fillId="0" borderId="1" xfId="0" applyBorder="1"/>
    <xf numFmtId="0" fontId="0" fillId="0" borderId="31" xfId="0" applyBorder="1"/>
    <xf numFmtId="0" fontId="0" fillId="0" borderId="32" xfId="0" applyBorder="1"/>
    <xf numFmtId="0" fontId="0" fillId="0" borderId="33" xfId="0" applyBorder="1"/>
    <xf numFmtId="0" fontId="0" fillId="0" borderId="34" xfId="0" applyBorder="1"/>
    <xf numFmtId="0" fontId="0" fillId="0" borderId="35" xfId="0" applyBorder="1"/>
    <xf numFmtId="0" fontId="0" fillId="0" borderId="36" xfId="0" applyBorder="1"/>
    <xf numFmtId="0" fontId="0" fillId="0" borderId="37" xfId="0" applyBorder="1"/>
    <xf numFmtId="0" fontId="0" fillId="0" borderId="38" xfId="0" applyBorder="1"/>
    <xf numFmtId="0" fontId="0" fillId="0" borderId="39" xfId="0" applyBorder="1"/>
    <xf numFmtId="0" fontId="15" fillId="0" borderId="0" xfId="0" applyFont="1" applyAlignment="1">
      <alignment horizontal="center" vertical="center"/>
    </xf>
    <xf numFmtId="0" fontId="15" fillId="0" borderId="0" xfId="0" applyFont="1" applyAlignment="1">
      <alignment vertical="center"/>
    </xf>
    <xf numFmtId="0" fontId="18" fillId="0" borderId="0" xfId="0" applyFont="1" applyAlignment="1">
      <alignment vertical="center"/>
    </xf>
    <xf numFmtId="0" fontId="18" fillId="0" borderId="0" xfId="0" applyFont="1" applyAlignment="1">
      <alignment horizontal="right" vertical="center"/>
    </xf>
    <xf numFmtId="0" fontId="19" fillId="0" borderId="0" xfId="0" applyFont="1" applyAlignment="1">
      <alignment horizontal="right" vertical="center"/>
    </xf>
    <xf numFmtId="0" fontId="20" fillId="0" borderId="0" xfId="0" applyFont="1" applyAlignment="1">
      <alignment vertical="center"/>
    </xf>
    <xf numFmtId="0" fontId="21" fillId="0" borderId="0" xfId="0" applyFont="1" applyAlignment="1">
      <alignment vertical="center"/>
    </xf>
    <xf numFmtId="0" fontId="22" fillId="4" borderId="7" xfId="0" applyFont="1" applyFill="1" applyBorder="1" applyAlignment="1">
      <alignment horizontal="center" vertical="center"/>
    </xf>
    <xf numFmtId="0" fontId="22" fillId="4" borderId="1" xfId="0" applyFont="1" applyFill="1" applyBorder="1" applyAlignment="1">
      <alignment horizontal="center" vertical="center"/>
    </xf>
    <xf numFmtId="0" fontId="22" fillId="4" borderId="40" xfId="0" applyFont="1" applyFill="1" applyBorder="1" applyAlignment="1">
      <alignment horizontal="center" vertical="center" wrapText="1"/>
    </xf>
    <xf numFmtId="0" fontId="19" fillId="4" borderId="1" xfId="0" applyFont="1" applyFill="1" applyBorder="1" applyAlignment="1">
      <alignment horizontal="center" vertical="center"/>
    </xf>
    <xf numFmtId="0" fontId="19" fillId="4" borderId="41" xfId="0" applyFont="1" applyFill="1" applyBorder="1" applyAlignment="1">
      <alignment horizontal="center" vertical="center"/>
    </xf>
    <xf numFmtId="0" fontId="22" fillId="4" borderId="41" xfId="0" applyFont="1" applyFill="1" applyBorder="1" applyAlignment="1">
      <alignment horizontal="center" vertical="center" wrapText="1"/>
    </xf>
    <xf numFmtId="0" fontId="17" fillId="3" borderId="7" xfId="0" applyFont="1" applyFill="1" applyBorder="1" applyAlignment="1">
      <alignment horizontal="center" vertical="center"/>
    </xf>
    <xf numFmtId="0" fontId="22" fillId="3" borderId="16" xfId="0" applyFont="1" applyFill="1" applyBorder="1" applyAlignment="1">
      <alignment vertical="center"/>
    </xf>
    <xf numFmtId="0" fontId="15" fillId="3" borderId="40" xfId="0" applyFont="1" applyFill="1" applyBorder="1" applyAlignment="1">
      <alignment horizontal="left" vertical="center"/>
    </xf>
    <xf numFmtId="0" fontId="23" fillId="3" borderId="1" xfId="0" applyFont="1" applyFill="1" applyBorder="1" applyAlignment="1">
      <alignment horizontal="left" vertical="center"/>
    </xf>
    <xf numFmtId="0" fontId="18" fillId="0" borderId="1" xfId="0" applyFont="1" applyBorder="1" applyAlignment="1">
      <alignment vertical="center" wrapText="1"/>
    </xf>
    <xf numFmtId="0" fontId="15" fillId="0" borderId="1" xfId="0" applyFont="1" applyBorder="1" applyAlignment="1">
      <alignment vertical="center" wrapText="1"/>
    </xf>
    <xf numFmtId="38" fontId="15" fillId="0" borderId="1" xfId="18" applyFont="1" applyFill="1" applyBorder="1" applyAlignment="1">
      <alignment horizontal="right" vertical="center" wrapText="1"/>
    </xf>
    <xf numFmtId="38" fontId="15" fillId="0" borderId="1" xfId="18" applyFont="1" applyBorder="1" applyAlignment="1">
      <alignment horizontal="right" vertical="center"/>
    </xf>
    <xf numFmtId="38" fontId="15" fillId="0" borderId="1" xfId="18" applyFont="1" applyBorder="1">
      <alignment vertical="center"/>
    </xf>
    <xf numFmtId="0" fontId="18" fillId="0" borderId="7" xfId="0" applyFont="1" applyBorder="1" applyAlignment="1">
      <alignment vertical="center" wrapText="1"/>
    </xf>
    <xf numFmtId="0" fontId="15" fillId="0" borderId="7" xfId="0" applyFont="1" applyBorder="1" applyAlignment="1">
      <alignment vertical="center" wrapText="1"/>
    </xf>
    <xf numFmtId="38" fontId="15" fillId="0" borderId="7" xfId="18" applyFont="1" applyFill="1" applyBorder="1" applyAlignment="1">
      <alignment horizontal="right" vertical="center" wrapText="1"/>
    </xf>
    <xf numFmtId="38" fontId="15" fillId="0" borderId="7" xfId="18" applyFont="1" applyBorder="1" applyAlignment="1">
      <alignment horizontal="right" vertical="center"/>
    </xf>
    <xf numFmtId="0" fontId="19" fillId="5" borderId="7" xfId="0" applyFont="1" applyFill="1" applyBorder="1" applyAlignment="1">
      <alignment horizontal="center" vertical="center" wrapText="1"/>
    </xf>
    <xf numFmtId="38" fontId="22" fillId="5" borderId="7" xfId="18" applyFont="1" applyFill="1" applyBorder="1" applyAlignment="1">
      <alignment horizontal="right" vertical="center" wrapText="1"/>
    </xf>
    <xf numFmtId="38" fontId="15" fillId="5" borderId="1" xfId="18" applyFont="1" applyFill="1" applyBorder="1">
      <alignment vertical="center"/>
    </xf>
    <xf numFmtId="176" fontId="18" fillId="0" borderId="1" xfId="0" applyNumberFormat="1" applyFont="1" applyBorder="1" applyAlignment="1">
      <alignment vertical="center" wrapText="1"/>
    </xf>
    <xf numFmtId="38" fontId="18" fillId="0" borderId="1" xfId="18" applyFont="1" applyFill="1" applyBorder="1" applyAlignment="1">
      <alignment horizontal="right" vertical="center" wrapText="1"/>
    </xf>
    <xf numFmtId="176" fontId="18" fillId="0" borderId="7" xfId="0" applyNumberFormat="1" applyFont="1" applyBorder="1" applyAlignment="1">
      <alignment vertical="center" wrapText="1"/>
    </xf>
    <xf numFmtId="38" fontId="22" fillId="5" borderId="1" xfId="18" applyFont="1" applyFill="1" applyBorder="1" applyAlignment="1">
      <alignment horizontal="right" vertical="center"/>
    </xf>
    <xf numFmtId="0" fontId="15" fillId="0" borderId="43" xfId="0" applyFont="1" applyBorder="1" applyAlignment="1">
      <alignment horizontal="left" vertical="center" wrapText="1"/>
    </xf>
    <xf numFmtId="38" fontId="15" fillId="0" borderId="43" xfId="18" applyFont="1" applyFill="1" applyBorder="1" applyAlignment="1">
      <alignment horizontal="right"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38" fontId="15" fillId="6" borderId="1" xfId="18" applyFont="1" applyFill="1" applyBorder="1">
      <alignment vertical="center"/>
    </xf>
    <xf numFmtId="0" fontId="19" fillId="5" borderId="1" xfId="0" applyFont="1" applyFill="1" applyBorder="1" applyAlignment="1">
      <alignment horizontal="center" vertical="center" wrapText="1"/>
    </xf>
    <xf numFmtId="38" fontId="22" fillId="7" borderId="1" xfId="18" applyFont="1" applyFill="1" applyBorder="1" applyAlignment="1">
      <alignment horizontal="right" vertical="center"/>
    </xf>
    <xf numFmtId="38" fontId="22" fillId="7" borderId="1" xfId="18" applyFont="1" applyFill="1" applyBorder="1">
      <alignment vertical="center"/>
    </xf>
    <xf numFmtId="0" fontId="22" fillId="0" borderId="0" xfId="0" applyFont="1" applyAlignment="1">
      <alignment vertical="center"/>
    </xf>
    <xf numFmtId="0" fontId="22" fillId="3" borderId="30" xfId="0" applyFont="1" applyFill="1" applyBorder="1" applyAlignment="1">
      <alignment vertical="center"/>
    </xf>
    <xf numFmtId="38" fontId="22" fillId="3" borderId="30" xfId="18" applyFont="1" applyFill="1" applyBorder="1" applyAlignment="1">
      <alignment horizontal="right" vertical="center"/>
    </xf>
    <xf numFmtId="38" fontId="15" fillId="3" borderId="43" xfId="18" applyFont="1" applyFill="1" applyBorder="1" applyAlignment="1">
      <alignment horizontal="right" vertical="center"/>
    </xf>
    <xf numFmtId="38" fontId="15" fillId="3" borderId="1" xfId="18" applyFont="1" applyFill="1" applyBorder="1" applyAlignment="1">
      <alignment horizontal="left" vertical="center"/>
    </xf>
    <xf numFmtId="0" fontId="15" fillId="0" borderId="7" xfId="0" applyFont="1" applyBorder="1" applyAlignment="1">
      <alignment horizontal="left" vertical="center" wrapText="1"/>
    </xf>
    <xf numFmtId="38" fontId="15" fillId="0" borderId="1" xfId="18" applyFont="1" applyFill="1" applyBorder="1" applyAlignment="1">
      <alignment horizontal="right" vertical="center"/>
    </xf>
    <xf numFmtId="38" fontId="15" fillId="0" borderId="1" xfId="18" applyFont="1" applyFill="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wrapText="1"/>
    </xf>
    <xf numFmtId="38" fontId="22" fillId="7" borderId="1" xfId="18" applyFont="1" applyFill="1" applyBorder="1" applyAlignment="1">
      <alignment horizontal="left" vertical="center"/>
    </xf>
    <xf numFmtId="0" fontId="22" fillId="0" borderId="0" xfId="0" applyFont="1" applyAlignment="1">
      <alignment horizontal="left" vertical="center"/>
    </xf>
    <xf numFmtId="0" fontId="15" fillId="0" borderId="41" xfId="0" applyFont="1" applyBorder="1" applyAlignment="1">
      <alignment horizontal="center" vertical="center" wrapText="1"/>
    </xf>
    <xf numFmtId="38" fontId="22" fillId="8" borderId="1" xfId="18" applyFont="1" applyFill="1" applyBorder="1" applyAlignment="1">
      <alignment horizontal="right" vertical="center"/>
    </xf>
    <xf numFmtId="38" fontId="22" fillId="8" borderId="1" xfId="18" applyFont="1" applyFill="1" applyBorder="1">
      <alignment vertical="center"/>
    </xf>
    <xf numFmtId="0" fontId="26" fillId="0" borderId="0" xfId="0" applyFont="1" applyAlignment="1">
      <alignment horizontal="right" vertical="center"/>
    </xf>
    <xf numFmtId="0" fontId="15" fillId="0" borderId="16" xfId="0" applyFont="1" applyBorder="1" applyAlignment="1">
      <alignment horizontal="left" vertical="center" wrapText="1"/>
    </xf>
    <xf numFmtId="0" fontId="22" fillId="5" borderId="7" xfId="0" applyFont="1" applyFill="1" applyBorder="1" applyAlignment="1">
      <alignment horizontal="center" vertical="center" wrapText="1"/>
    </xf>
    <xf numFmtId="177" fontId="22" fillId="5" borderId="1" xfId="18" applyNumberFormat="1" applyFont="1" applyFill="1" applyBorder="1" applyAlignment="1">
      <alignment horizontal="right" vertical="center" wrapText="1"/>
    </xf>
    <xf numFmtId="38" fontId="27" fillId="9" borderId="0" xfId="18" applyFont="1" applyFill="1" applyAlignment="1">
      <alignment horizontal="right" vertical="center"/>
    </xf>
    <xf numFmtId="0" fontId="23" fillId="9" borderId="0" xfId="0" applyFont="1" applyFill="1" applyAlignment="1">
      <alignment vertical="center"/>
    </xf>
    <xf numFmtId="0" fontId="28" fillId="0" borderId="1" xfId="0" applyFont="1" applyBorder="1"/>
    <xf numFmtId="0" fontId="29" fillId="0" borderId="0" xfId="1" applyFont="1" applyAlignment="1">
      <alignment vertical="top"/>
    </xf>
    <xf numFmtId="0" fontId="30" fillId="0" borderId="0" xfId="0" applyFont="1" applyAlignment="1">
      <alignment vertical="center"/>
    </xf>
    <xf numFmtId="0" fontId="29" fillId="0" borderId="0" xfId="0" applyFont="1" applyAlignment="1">
      <alignment vertical="center"/>
    </xf>
    <xf numFmtId="0" fontId="0" fillId="0" borderId="18" xfId="0" applyBorder="1" applyAlignment="1">
      <alignment horizontal="center" vertical="top" wrapText="1"/>
    </xf>
    <xf numFmtId="0" fontId="0" fillId="0" borderId="25" xfId="0" applyBorder="1" applyAlignment="1">
      <alignment horizontal="center" vertical="top" wrapText="1"/>
    </xf>
    <xf numFmtId="0" fontId="0" fillId="0" borderId="11" xfId="0" applyBorder="1" applyAlignment="1">
      <alignment horizontal="left" vertical="top" wrapText="1"/>
    </xf>
    <xf numFmtId="0" fontId="0" fillId="0" borderId="29" xfId="0" applyBorder="1" applyAlignment="1">
      <alignment horizontal="left" vertical="top" wrapText="1"/>
    </xf>
    <xf numFmtId="0" fontId="0" fillId="0" borderId="12" xfId="0" applyBorder="1" applyAlignment="1">
      <alignment horizontal="left" vertical="top" wrapText="1"/>
    </xf>
    <xf numFmtId="0" fontId="12" fillId="0" borderId="0" xfId="0" applyFont="1" applyAlignment="1">
      <alignment horizontal="center" vertical="center"/>
    </xf>
    <xf numFmtId="0" fontId="13" fillId="0" borderId="0" xfId="0" applyFont="1" applyAlignment="1">
      <alignment horizontal="center" vertical="center"/>
    </xf>
    <xf numFmtId="0" fontId="0" fillId="0" borderId="7" xfId="0" applyBorder="1" applyAlignment="1">
      <alignment horizontal="left" vertical="top" wrapText="1"/>
    </xf>
    <xf numFmtId="0" fontId="0" fillId="0" borderId="30" xfId="0" applyBorder="1" applyAlignment="1">
      <alignment horizontal="left" vertical="top" wrapText="1"/>
    </xf>
    <xf numFmtId="0" fontId="0" fillId="0" borderId="8" xfId="0" applyBorder="1" applyAlignment="1">
      <alignment horizontal="left" vertical="top" wrapText="1"/>
    </xf>
    <xf numFmtId="0" fontId="0" fillId="0" borderId="4" xfId="0" applyBorder="1" applyAlignment="1">
      <alignment horizontal="center" vertical="center" wrapText="1"/>
    </xf>
    <xf numFmtId="0" fontId="0" fillId="0" borderId="13" xfId="0" applyBorder="1" applyAlignment="1">
      <alignment horizontal="center" vertical="center" wrapText="1"/>
    </xf>
    <xf numFmtId="0" fontId="0" fillId="0" borderId="5" xfId="0" applyBorder="1" applyAlignment="1">
      <alignment horizontal="center" vertical="center" wrapText="1"/>
    </xf>
    <xf numFmtId="0" fontId="0" fillId="0" borderId="14" xfId="0" applyBorder="1" applyAlignment="1">
      <alignment horizontal="left" vertical="top" wrapText="1"/>
    </xf>
    <xf numFmtId="0" fontId="0" fillId="0" borderId="18" xfId="0" applyBorder="1" applyAlignment="1">
      <alignment horizontal="left" vertical="top" wrapText="1"/>
    </xf>
    <xf numFmtId="0" fontId="0" fillId="0" borderId="21"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0" borderId="19" xfId="0" applyBorder="1" applyAlignment="1">
      <alignment vertical="top" wrapText="1"/>
    </xf>
    <xf numFmtId="0" fontId="0" fillId="0" borderId="0" xfId="0" applyBorder="1" applyAlignment="1">
      <alignment vertical="top" wrapText="1"/>
    </xf>
    <xf numFmtId="0" fontId="0" fillId="0" borderId="20" xfId="0" applyBorder="1" applyAlignment="1">
      <alignment vertical="top" wrapText="1"/>
    </xf>
    <xf numFmtId="0" fontId="0" fillId="0" borderId="0" xfId="0" applyAlignment="1">
      <alignment vertical="top" wrapText="1"/>
    </xf>
    <xf numFmtId="0" fontId="0" fillId="0" borderId="26" xfId="0" applyBorder="1" applyAlignment="1">
      <alignment vertical="top" wrapText="1"/>
    </xf>
    <xf numFmtId="0" fontId="0" fillId="0" borderId="27" xfId="0" applyBorder="1" applyAlignment="1">
      <alignment vertical="top" wrapText="1"/>
    </xf>
    <xf numFmtId="0" fontId="0" fillId="0" borderId="28" xfId="0" applyBorder="1" applyAlignment="1">
      <alignment vertical="top" wrapText="1"/>
    </xf>
    <xf numFmtId="0" fontId="0" fillId="0" borderId="14" xfId="0" applyBorder="1" applyAlignment="1">
      <alignment horizontal="left" vertical="top" indent="1"/>
    </xf>
    <xf numFmtId="0" fontId="0" fillId="0" borderId="18" xfId="0" applyBorder="1" applyAlignment="1">
      <alignment horizontal="left" vertical="top" indent="1"/>
    </xf>
    <xf numFmtId="0" fontId="0" fillId="0" borderId="21" xfId="0" applyBorder="1" applyAlignment="1">
      <alignment horizontal="left" vertical="top" indent="1"/>
    </xf>
    <xf numFmtId="0" fontId="0" fillId="0" borderId="15" xfId="0" applyBorder="1" applyAlignment="1">
      <alignment vertical="top" wrapText="1"/>
    </xf>
    <xf numFmtId="0" fontId="0" fillId="0" borderId="16" xfId="0" applyBorder="1" applyAlignment="1">
      <alignment vertical="top" wrapText="1"/>
    </xf>
    <xf numFmtId="0" fontId="0" fillId="0" borderId="17" xfId="0" applyBorder="1" applyAlignment="1">
      <alignment vertical="top" wrapText="1"/>
    </xf>
    <xf numFmtId="0" fontId="0" fillId="0" borderId="2"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distributed" vertical="center" wrapText="1" indent="1"/>
    </xf>
    <xf numFmtId="0" fontId="0" fillId="0" borderId="5" xfId="0" applyBorder="1" applyAlignment="1">
      <alignment horizontal="distributed" vertical="center" wrapText="1" indent="1"/>
    </xf>
    <xf numFmtId="0" fontId="0" fillId="0" borderId="7" xfId="0" applyBorder="1" applyAlignment="1">
      <alignment horizontal="distributed" vertical="center" wrapText="1" indent="1"/>
    </xf>
    <xf numFmtId="0" fontId="0" fillId="0" borderId="8" xfId="0" applyBorder="1" applyAlignment="1">
      <alignment horizontal="distributed" vertical="center" wrapText="1" indent="1"/>
    </xf>
    <xf numFmtId="0" fontId="0" fillId="0" borderId="11" xfId="0" applyBorder="1" applyAlignment="1">
      <alignment horizontal="distributed" vertical="center" wrapText="1" indent="1"/>
    </xf>
    <xf numFmtId="0" fontId="0" fillId="0" borderId="12" xfId="0" applyBorder="1" applyAlignment="1">
      <alignment horizontal="distributed" vertical="center" wrapText="1" indent="1"/>
    </xf>
    <xf numFmtId="0" fontId="22" fillId="7" borderId="7" xfId="0" applyFont="1" applyFill="1" applyBorder="1" applyAlignment="1">
      <alignment horizontal="center" vertical="center" wrapText="1"/>
    </xf>
    <xf numFmtId="0" fontId="22" fillId="7" borderId="30" xfId="0" applyFont="1" applyFill="1" applyBorder="1" applyAlignment="1">
      <alignment horizontal="center" vertical="center" wrapText="1"/>
    </xf>
    <xf numFmtId="0" fontId="22" fillId="7" borderId="43" xfId="0" applyFont="1" applyFill="1" applyBorder="1" applyAlignment="1">
      <alignment horizontal="center" vertical="center" wrapText="1"/>
    </xf>
    <xf numFmtId="0" fontId="22" fillId="8" borderId="7" xfId="0" applyFont="1" applyFill="1" applyBorder="1" applyAlignment="1">
      <alignment horizontal="center" vertical="center"/>
    </xf>
    <xf numFmtId="0" fontId="22" fillId="8" borderId="30" xfId="0" applyFont="1" applyFill="1" applyBorder="1" applyAlignment="1">
      <alignment horizontal="center" vertical="center"/>
    </xf>
    <xf numFmtId="0" fontId="22" fillId="8" borderId="43" xfId="0" applyFont="1" applyFill="1" applyBorder="1" applyAlignment="1">
      <alignment horizontal="center" vertical="center"/>
    </xf>
    <xf numFmtId="0" fontId="27" fillId="9" borderId="16" xfId="0" applyFont="1" applyFill="1" applyBorder="1" applyAlignment="1">
      <alignment horizontal="center" vertical="center"/>
    </xf>
    <xf numFmtId="0" fontId="15"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42" xfId="0" applyFont="1" applyBorder="1" applyAlignment="1">
      <alignment horizontal="center" vertical="center" wrapText="1"/>
    </xf>
    <xf numFmtId="0" fontId="25" fillId="0" borderId="42"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9" xfId="0" applyFont="1" applyBorder="1" applyAlignment="1">
      <alignment horizontal="center" vertical="center"/>
    </xf>
    <xf numFmtId="0" fontId="15" fillId="0" borderId="26" xfId="0" applyFont="1" applyBorder="1" applyAlignment="1">
      <alignment horizontal="center" vertical="center"/>
    </xf>
    <xf numFmtId="0" fontId="15" fillId="0" borderId="19" xfId="0" applyFont="1" applyBorder="1" applyAlignment="1">
      <alignment horizontal="center" vertical="center" wrapText="1"/>
    </xf>
    <xf numFmtId="0" fontId="15" fillId="0" borderId="26" xfId="0" applyFont="1" applyBorder="1" applyAlignment="1">
      <alignment horizontal="center" vertical="center" wrapText="1"/>
    </xf>
  </cellXfs>
  <cellStyles count="19">
    <cellStyle name="ハイパーリンク" xfId="2" builtinId="8" hidden="1"/>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桁区切り" xfId="18" builtinId="6"/>
    <cellStyle name="標準" xfId="0" builtinId="0"/>
    <cellStyle name="標準 2" xfId="1" xr:uid="{00000000-0005-0000-0000-000009000000}"/>
    <cellStyle name="表示済みのハイパーリンク" xfId="3" builtinId="9" hidden="1"/>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s>
  <dxfs count="1">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usernames" Target="revisions/userNames.xml"/><Relationship Id="rId4" Type="http://schemas.openxmlformats.org/officeDocument/2006/relationships/worksheet" Target="worksheets/sheet4.xml"/><Relationship Id="rId9" Type="http://schemas.openxmlformats.org/officeDocument/2006/relationships/revisionHeaders" Target="revisions/revisionHeaders.xml"/></Relationships>
</file>

<file path=xl/drawings/drawing1.xml><?xml version="1.0" encoding="utf-8"?>
<xdr:wsDr xmlns:xdr="http://schemas.openxmlformats.org/drawingml/2006/spreadsheetDrawing" xmlns:a="http://schemas.openxmlformats.org/drawingml/2006/main">
  <xdr:twoCellAnchor>
    <xdr:from>
      <xdr:col>7</xdr:col>
      <xdr:colOff>301213</xdr:colOff>
      <xdr:row>4</xdr:row>
      <xdr:rowOff>51099</xdr:rowOff>
    </xdr:from>
    <xdr:to>
      <xdr:col>13</xdr:col>
      <xdr:colOff>412376</xdr:colOff>
      <xdr:row>9</xdr:row>
      <xdr:rowOff>249219</xdr:rowOff>
    </xdr:to>
    <xdr:sp macro="" textlink="">
      <xdr:nvSpPr>
        <xdr:cNvPr id="2" name="四角形: 角を丸くする 1">
          <a:extLst>
            <a:ext uri="{FF2B5EF4-FFF2-40B4-BE49-F238E27FC236}">
              <a16:creationId xmlns:a16="http://schemas.microsoft.com/office/drawing/2014/main" id="{CB136543-7869-48AE-9A8B-D0CABC5B1EF9}"/>
            </a:ext>
          </a:extLst>
        </xdr:cNvPr>
        <xdr:cNvSpPr/>
      </xdr:nvSpPr>
      <xdr:spPr>
        <a:xfrm>
          <a:off x="10574766" y="893781"/>
          <a:ext cx="3338457" cy="1049767"/>
        </a:xfrm>
        <a:prstGeom prst="roundRect">
          <a:avLst/>
        </a:prstGeom>
        <a:solidFill>
          <a:schemeClr val="tx2">
            <a:lumMod val="20000"/>
            <a:lumOff val="80000"/>
          </a:schemeClr>
        </a:soli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r>
            <a:rPr kumimoji="1" lang="ja-JP" altLang="en-US" sz="1100">
              <a:solidFill>
                <a:sysClr val="windowText" lastClr="000000"/>
              </a:solidFill>
            </a:rPr>
            <a:t>重要度レベル</a:t>
          </a:r>
          <a:endParaRPr kumimoji="1" lang="en-US" altLang="ja-JP" sz="1100">
            <a:solidFill>
              <a:sysClr val="windowText" lastClr="000000"/>
            </a:solidFill>
          </a:endParaRPr>
        </a:p>
        <a:p>
          <a:pPr algn="l"/>
          <a:r>
            <a:rPr kumimoji="1" lang="ja-JP" altLang="en-US" sz="1100">
              <a:solidFill>
                <a:sysClr val="windowText" lastClr="000000"/>
              </a:solidFill>
            </a:rPr>
            <a:t>高：システム設計に必要な機能</a:t>
          </a:r>
          <a:endParaRPr kumimoji="1" lang="en-US" altLang="ja-JP" sz="1100">
            <a:solidFill>
              <a:sysClr val="windowText" lastClr="000000"/>
            </a:solidFill>
          </a:endParaRPr>
        </a:p>
        <a:p>
          <a:pPr algn="l"/>
          <a:r>
            <a:rPr kumimoji="1" lang="ja-JP" altLang="en-US" sz="1100">
              <a:solidFill>
                <a:sysClr val="windowText" lastClr="000000"/>
              </a:solidFill>
            </a:rPr>
            <a:t>中：実装できたらよいが、業務代替により対応可能</a:t>
          </a:r>
          <a:endParaRPr kumimoji="1" lang="en-US" altLang="ja-JP" sz="1100">
            <a:solidFill>
              <a:sysClr val="windowText" lastClr="000000"/>
            </a:solidFill>
          </a:endParaRPr>
        </a:p>
        <a:p>
          <a:pPr algn="l"/>
          <a:r>
            <a:rPr kumimoji="1" lang="ja-JP" altLang="en-US" sz="1100">
              <a:solidFill>
                <a:sysClr val="windowText" lastClr="000000"/>
              </a:solidFill>
            </a:rPr>
            <a:t>低：業務に直接影響がないもの</a:t>
          </a:r>
          <a:endParaRPr kumimoji="1" lang="en-US" altLang="ja-JP" sz="1100">
            <a:solidFill>
              <a:sysClr val="windowText" lastClr="000000"/>
            </a:solidFill>
          </a:endParaRPr>
        </a:p>
      </xdr:txBody>
    </xdr:sp>
    <xdr:clientData/>
  </xdr:twoCellAnchor>
  <xdr:twoCellAnchor>
    <xdr:from>
      <xdr:col>4</xdr:col>
      <xdr:colOff>487232</xdr:colOff>
      <xdr:row>2</xdr:row>
      <xdr:rowOff>142090</xdr:rowOff>
    </xdr:from>
    <xdr:to>
      <xdr:col>7</xdr:col>
      <xdr:colOff>220532</xdr:colOff>
      <xdr:row>23</xdr:row>
      <xdr:rowOff>107576</xdr:rowOff>
    </xdr:to>
    <xdr:sp macro="" textlink="">
      <xdr:nvSpPr>
        <xdr:cNvPr id="3" name="四角形: 角を丸くする 2">
          <a:extLst>
            <a:ext uri="{FF2B5EF4-FFF2-40B4-BE49-F238E27FC236}">
              <a16:creationId xmlns:a16="http://schemas.microsoft.com/office/drawing/2014/main" id="{1C1A8228-71DC-4AB7-9B23-12502E9DC3E2}"/>
            </a:ext>
          </a:extLst>
        </xdr:cNvPr>
        <xdr:cNvSpPr/>
      </xdr:nvSpPr>
      <xdr:spPr>
        <a:xfrm>
          <a:off x="7587279" y="608255"/>
          <a:ext cx="2906806" cy="5873227"/>
        </a:xfrm>
        <a:prstGeom prst="roundRect">
          <a:avLst/>
        </a:prstGeom>
        <a:noFill/>
        <a:ln w="28575">
          <a:solidFill>
            <a:srgbClr val="FF0000"/>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kumimoji="1" lang="ja-JP" altLang="en-US" sz="1100"/>
        </a:p>
      </xdr:txBody>
    </xdr:sp>
    <xdr:clientData/>
  </xdr:twoCellAnchor>
</xdr:wsDr>
</file>

<file path=xl/revisions/_rels/revisionHeaders.xml.rels><?xml version="1.0" encoding="UTF-8" standalone="yes"?>
<Relationships xmlns="http://schemas.openxmlformats.org/package/2006/relationships"><Relationship Id="rId8" Type="http://schemas.openxmlformats.org/officeDocument/2006/relationships/revisionLog" Target="revisionLog8.xml"/><Relationship Id="rId3" Type="http://schemas.openxmlformats.org/officeDocument/2006/relationships/revisionLog" Target="revisionLog3.xml"/><Relationship Id="rId7" Type="http://schemas.openxmlformats.org/officeDocument/2006/relationships/revisionLog" Target="revisionLog7.xml"/><Relationship Id="rId2" Type="http://schemas.openxmlformats.org/officeDocument/2006/relationships/revisionLog" Target="revisionLog2.xml"/><Relationship Id="rId1" Type="http://schemas.openxmlformats.org/officeDocument/2006/relationships/revisionLog" Target="revisionLog1.xml"/><Relationship Id="rId6" Type="http://schemas.openxmlformats.org/officeDocument/2006/relationships/revisionLog" Target="revisionLog6.xml"/><Relationship Id="rId11" Type="http://schemas.openxmlformats.org/officeDocument/2006/relationships/revisionLog" Target="revisionLog11.xml"/><Relationship Id="rId5" Type="http://schemas.openxmlformats.org/officeDocument/2006/relationships/revisionLog" Target="revisionLog5.xml"/><Relationship Id="rId10" Type="http://schemas.openxmlformats.org/officeDocument/2006/relationships/revisionLog" Target="revisionLog10.xml"/><Relationship Id="rId4" Type="http://schemas.openxmlformats.org/officeDocument/2006/relationships/revisionLog" Target="revisionLog4.xml"/><Relationship Id="rId9" Type="http://schemas.openxmlformats.org/officeDocument/2006/relationships/revisionLog" Target="revisionLog9.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8FE90A10-384D-42D1-A2CF-8BBBBFBDB370}" diskRevisions="1" revisionId="29" version="11">
  <header guid="{1B1DAD33-8B34-47A6-AD58-0286853E0664}" dateTime="2025-09-12T08:57:03" maxSheetId="5" userName="本田　大気" r:id="rId1">
    <sheetIdMap count="4">
      <sheetId val="1"/>
      <sheetId val="2"/>
      <sheetId val="3"/>
      <sheetId val="4"/>
    </sheetIdMap>
  </header>
  <header guid="{313A34BB-59AF-4392-B566-B0100413E0BA}" dateTime="2025-09-12T08:57:31" maxSheetId="5" userName="本田　大気" r:id="rId2" minRId="1" maxRId="15">
    <sheetIdMap count="4">
      <sheetId val="1"/>
      <sheetId val="2"/>
      <sheetId val="3"/>
      <sheetId val="4"/>
    </sheetIdMap>
  </header>
  <header guid="{DE0E19D6-9E00-4068-B5D8-25C64EA4EA3A}" dateTime="2025-09-12T08:57:35" maxSheetId="5" userName="全庁ＬＡＮ利用者" r:id="rId3">
    <sheetIdMap count="4">
      <sheetId val="1"/>
      <sheetId val="2"/>
      <sheetId val="3"/>
      <sheetId val="4"/>
    </sheetIdMap>
  </header>
  <header guid="{3077EA68-A7A1-4C98-94CB-48E924F7AFE4}" dateTime="2025-09-12T08:58:20" maxSheetId="5" userName="全庁ＬＡＮ利用者" r:id="rId4" minRId="16">
    <sheetIdMap count="4">
      <sheetId val="1"/>
      <sheetId val="2"/>
      <sheetId val="3"/>
      <sheetId val="4"/>
    </sheetIdMap>
  </header>
  <header guid="{FC2DDBF2-CC90-4A15-92FD-2412103352CD}" dateTime="2025-09-12T09:01:38" maxSheetId="5" userName="本田　大気" r:id="rId5" minRId="17" maxRId="19">
    <sheetIdMap count="4">
      <sheetId val="1"/>
      <sheetId val="2"/>
      <sheetId val="3"/>
      <sheetId val="4"/>
    </sheetIdMap>
  </header>
  <header guid="{68A7C2A1-5FBB-45C8-82AC-85CBD9600D9A}" dateTime="2025-09-12T09:08:08" maxSheetId="5" userName="本田　大気" r:id="rId6" minRId="20" maxRId="23">
    <sheetIdMap count="4">
      <sheetId val="1"/>
      <sheetId val="2"/>
      <sheetId val="3"/>
      <sheetId val="4"/>
    </sheetIdMap>
  </header>
  <header guid="{0D4A8A1E-AAA8-4E33-B465-729746447F27}" dateTime="2025-09-12T09:09:25" maxSheetId="5" userName="全庁ＬＡＮ利用者" r:id="rId7" minRId="24">
    <sheetIdMap count="4">
      <sheetId val="1"/>
      <sheetId val="2"/>
      <sheetId val="3"/>
      <sheetId val="4"/>
    </sheetIdMap>
  </header>
  <header guid="{AC9F0CB0-3DD1-43D9-991D-260999C43B0F}" dateTime="2025-09-12T09:11:39" maxSheetId="5" userName="全庁ＬＡＮ利用者" r:id="rId8" minRId="25">
    <sheetIdMap count="4">
      <sheetId val="1"/>
      <sheetId val="2"/>
      <sheetId val="3"/>
      <sheetId val="4"/>
    </sheetIdMap>
  </header>
  <header guid="{534FB4E0-7088-445D-8063-98A3223391B8}" dateTime="2025-09-12T09:11:52" maxSheetId="5" userName="全庁ＬＡＮ利用者" r:id="rId9" minRId="26">
    <sheetIdMap count="4">
      <sheetId val="1"/>
      <sheetId val="2"/>
      <sheetId val="3"/>
      <sheetId val="4"/>
    </sheetIdMap>
  </header>
  <header guid="{04F41614-4C31-4549-B258-D10B340087A3}" dateTime="2025-09-12T09:12:12" maxSheetId="5" userName="全庁ＬＡＮ利用者" r:id="rId10" minRId="27" maxRId="28">
    <sheetIdMap count="4">
      <sheetId val="1"/>
      <sheetId val="2"/>
      <sheetId val="3"/>
      <sheetId val="4"/>
    </sheetIdMap>
  </header>
  <header guid="{8FE90A10-384D-42D1-A2CF-8BBBBFBDB370}" dateTime="2025-09-12T09:12:30" maxSheetId="5" userName="全庁ＬＡＮ利用者" r:id="rId11" minRId="29">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 sId="4">
    <oc r="D25" t="inlineStr">
      <is>
        <t>施設の種類、支払いの時期によって事務費・事業費の中において、特定の月のみ支払う費目などがあり、請求内容が変更される。それらの請求内容の変更について、フラグ等を立てることで操作者が容易に対応できるようにしたい。</t>
        <rPh sb="0" eb="2">
          <t>シセツ</t>
        </rPh>
        <rPh sb="3" eb="5">
          <t>シュルイ</t>
        </rPh>
        <rPh sb="6" eb="8">
          <t>シハラ</t>
        </rPh>
        <rPh sb="10" eb="12">
          <t>ジキ</t>
        </rPh>
        <rPh sb="16" eb="19">
          <t>ジムヒ</t>
        </rPh>
        <rPh sb="20" eb="22">
          <t>ジギョウ</t>
        </rPh>
        <rPh sb="22" eb="23">
          <t>ヒ</t>
        </rPh>
        <rPh sb="24" eb="25">
          <t>ナカ</t>
        </rPh>
        <rPh sb="30" eb="32">
          <t>トクテイ</t>
        </rPh>
        <rPh sb="33" eb="34">
          <t>ツキ</t>
        </rPh>
        <rPh sb="36" eb="38">
          <t>シハラ</t>
        </rPh>
        <rPh sb="39" eb="41">
          <t>ヒモク</t>
        </rPh>
        <rPh sb="47" eb="49">
          <t>セイキュウ</t>
        </rPh>
        <rPh sb="49" eb="51">
          <t>ナイヨウ</t>
        </rPh>
        <rPh sb="52" eb="54">
          <t>ヘンコウ</t>
        </rPh>
        <rPh sb="62" eb="64">
          <t>セイキュウ</t>
        </rPh>
        <rPh sb="64" eb="66">
          <t>ナイヨウ</t>
        </rPh>
        <rPh sb="67" eb="69">
          <t>ヘンコウ</t>
        </rPh>
        <rPh sb="77" eb="78">
          <t>トウ</t>
        </rPh>
        <rPh sb="79" eb="80">
          <t>タ</t>
        </rPh>
        <rPh sb="85" eb="88">
          <t>ソウサシャ</t>
        </rPh>
        <rPh sb="89" eb="91">
          <t>ヨウイ</t>
        </rPh>
        <rPh sb="92" eb="94">
          <t>タイオウ</t>
        </rPh>
        <phoneticPr fontId="0"/>
      </is>
    </oc>
    <nc r="D25"/>
  </rcc>
  <rcc rId="28" sId="4">
    <oc r="D22" t="inlineStr">
      <is>
        <t>【乳】施設や請求月により、事務費・事業費基準日を変えられるようにしたい。
例）日赤と日赤以外で基準日設定が異なる。また、日赤以外は３月追加・４月と５月以降で基準日設定が異なる。</t>
        <rPh sb="1" eb="2">
          <t>ニュウ</t>
        </rPh>
        <rPh sb="3" eb="5">
          <t>シセツ</t>
        </rPh>
        <rPh sb="6" eb="8">
          <t>セイキュウ</t>
        </rPh>
        <rPh sb="8" eb="9">
          <t>ツキ</t>
        </rPh>
        <rPh sb="13" eb="16">
          <t>ジムヒ</t>
        </rPh>
        <rPh sb="17" eb="20">
          <t>ジギョウヒ</t>
        </rPh>
        <rPh sb="20" eb="23">
          <t>キジュンビ</t>
        </rPh>
        <rPh sb="24" eb="25">
          <t>カ</t>
        </rPh>
        <phoneticPr fontId="0"/>
      </is>
    </oc>
    <nc r="D22" t="inlineStr">
      <is>
        <t>施設の種類、支払いの時期によって事務費・事業費の中において、特定の月のみ支払う費目などがあり、請求内容が変更される。それらの請求内容の変更について、フラグ等を立てることで操作者が容易に対応できるようにしたい。</t>
        <phoneticPr fontId="0"/>
      </is>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29" sId="1" ref="A6:XFD6" action="deleteRow">
    <rfmt sheetId="1" xfDxf="1" sqref="A6:XFD6" start="0" length="0">
      <dxf>
        <alignment vertical="center"/>
      </dxf>
    </rfmt>
    <rfmt sheetId="1" sqref="A6" start="0" length="0">
      <dxf>
        <alignment horizontal="center"/>
        <border outline="0">
          <left style="medium">
            <color indexed="64"/>
          </left>
          <right style="thin">
            <color indexed="64"/>
          </right>
          <top style="thin">
            <color indexed="64"/>
          </top>
          <bottom style="thin">
            <color indexed="64"/>
          </bottom>
        </border>
      </dxf>
    </rfmt>
    <rcc rId="0" sId="1" dxf="1">
      <nc r="B6" t="inlineStr">
        <is>
          <t>ＦＡＸ</t>
          <phoneticPr fontId="0"/>
        </is>
      </nc>
      <ndxf>
        <alignment horizontal="distributed" wrapText="1" indent="1"/>
        <border outline="0">
          <left style="thin">
            <color auto="1"/>
          </left>
          <right style="thin">
            <color auto="1"/>
          </right>
          <top style="thin">
            <color auto="1"/>
          </top>
          <bottom style="thin">
            <color auto="1"/>
          </bottom>
        </border>
      </ndxf>
    </rcc>
    <rfmt sheetId="1" sqref="C6" start="0" length="0">
      <dxf>
        <alignment horizontal="distributed" wrapText="1" indent="1"/>
        <border outline="0">
          <left style="thin">
            <color indexed="64"/>
          </left>
          <top style="thin">
            <color indexed="64"/>
          </top>
          <bottom style="thin">
            <color indexed="64"/>
          </bottom>
        </border>
      </dxf>
    </rfmt>
    <rfmt sheetId="1" sqref="D6" start="0" length="0">
      <dxf>
        <alignment horizontal="distributed" wrapText="1" indent="1"/>
        <border outline="0">
          <right style="medium">
            <color indexed="64"/>
          </right>
          <top style="thin">
            <color indexed="64"/>
          </top>
          <bottom style="thin">
            <color indexed="64"/>
          </bottom>
        </border>
      </dxf>
    </rfmt>
  </rr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 sId="4" ref="A11:XFD11" action="deleteRow">
    <rfmt sheetId="4" xfDxf="1" s="1" sqref="A11:XFD11" start="0" length="0">
      <dxf>
        <font>
          <b val="0"/>
          <i val="0"/>
          <strike val="0"/>
          <condense val="0"/>
          <extend val="0"/>
          <outline val="0"/>
          <shadow val="0"/>
          <u val="none"/>
          <vertAlign val="baseline"/>
          <sz val="11"/>
          <color theme="1"/>
          <name val="ＭＳ Ｐゴシック"/>
          <family val="2"/>
          <scheme val="minor"/>
        </font>
        <numFmt numFmtId="0" formatCode="General"/>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rfmt>
    <rcc rId="0" sId="4" dxf="1">
      <nc r="B11">
        <v>7</v>
      </nc>
      <ndxf>
        <border outline="0">
          <left style="thin">
            <color auto="1"/>
          </left>
          <right style="thin">
            <color auto="1"/>
          </right>
          <top style="thin">
            <color auto="1"/>
          </top>
          <bottom style="thin">
            <color auto="1"/>
          </bottom>
        </border>
      </ndxf>
    </rcc>
    <rcc rId="0" sId="4" dxf="1">
      <nc r="C11" t="inlineStr">
        <is>
          <t>全体</t>
        </is>
      </nc>
      <ndxf>
        <border outline="0">
          <left style="thin">
            <color auto="1"/>
          </left>
          <right style="thin">
            <color auto="1"/>
          </right>
          <top style="thin">
            <color auto="1"/>
          </top>
          <bottom style="thin">
            <color auto="1"/>
          </bottom>
        </border>
      </ndxf>
    </rcc>
    <rcc rId="0" sId="4" dxf="1">
      <nc r="D11" t="inlineStr">
        <is>
          <t>実績報告のために、費目ごと（1歳児、２歳児、年少児加算）かつ都区上乗せ補助分の金額が分かるようにしたい。</t>
        </is>
      </nc>
      <ndxf>
        <alignment wrapText="1"/>
        <border outline="0">
          <left style="thin">
            <color auto="1"/>
          </left>
          <right style="thin">
            <color auto="1"/>
          </right>
          <top style="thin">
            <color auto="1"/>
          </top>
          <bottom style="thin">
            <color auto="1"/>
          </bottom>
        </border>
      </ndxf>
    </rcc>
    <rcc rId="0" sId="4" dxf="1">
      <nc r="E11" t="inlineStr">
        <is>
          <t>高</t>
          <rPh sb="0" eb="1">
            <t>タカ</t>
          </rPh>
          <phoneticPr fontId="0"/>
        </is>
      </nc>
      <ndxf>
        <border outline="0">
          <left style="thin">
            <color auto="1"/>
          </left>
          <right style="thin">
            <color auto="1"/>
          </right>
          <top style="thin">
            <color auto="1"/>
          </top>
          <bottom style="thin">
            <color auto="1"/>
          </bottom>
        </border>
      </ndxf>
    </rcc>
    <rfmt sheetId="4" sqref="F11" start="0" length="0">
      <dxf>
        <border outline="0">
          <left style="thin">
            <color auto="1"/>
          </left>
          <right style="thin">
            <color auto="1"/>
          </right>
          <top style="thin">
            <color auto="1"/>
          </top>
          <bottom style="thin">
            <color auto="1"/>
          </bottom>
        </border>
      </dxf>
    </rfmt>
    <rfmt sheetId="4" sqref="G11" start="0" length="0">
      <dxf>
        <border outline="0">
          <left style="thin">
            <color auto="1"/>
          </left>
          <right style="thin">
            <color auto="1"/>
          </right>
          <top style="thin">
            <color auto="1"/>
          </top>
          <bottom style="thin">
            <color auto="1"/>
          </bottom>
        </border>
      </dxf>
    </rfmt>
  </rrc>
  <rcc rId="2" sId="4">
    <oc r="B11">
      <v>8</v>
    </oc>
    <nc r="B11">
      <v>7</v>
    </nc>
  </rcc>
  <rcc rId="3" sId="4">
    <oc r="B12">
      <v>9</v>
    </oc>
    <nc r="B12">
      <v>8</v>
    </nc>
  </rcc>
  <rcc rId="4" sId="4">
    <oc r="B13">
      <v>10</v>
    </oc>
    <nc r="B13">
      <v>9</v>
    </nc>
  </rcc>
  <rcc rId="5" sId="4">
    <oc r="B14">
      <v>11</v>
    </oc>
    <nc r="B14">
      <v>10</v>
    </nc>
  </rcc>
  <rcc rId="6" sId="4">
    <oc r="B15">
      <v>12</v>
    </oc>
    <nc r="B15">
      <v>11</v>
    </nc>
  </rcc>
  <rcc rId="7" sId="4">
    <oc r="B16">
      <v>13</v>
    </oc>
    <nc r="B16">
      <v>12</v>
    </nc>
  </rcc>
  <rcc rId="8" sId="4">
    <oc r="B17">
      <v>14</v>
    </oc>
    <nc r="B17">
      <v>13</v>
    </nc>
  </rcc>
  <rcc rId="9" sId="4">
    <oc r="B18">
      <v>15</v>
    </oc>
    <nc r="B18">
      <v>14</v>
    </nc>
  </rcc>
  <rcc rId="10" sId="4">
    <oc r="B19">
      <v>16</v>
    </oc>
    <nc r="B19">
      <v>15</v>
    </nc>
  </rcc>
  <rcc rId="11" sId="4">
    <oc r="B20">
      <v>17</v>
    </oc>
    <nc r="B20">
      <v>16</v>
    </nc>
  </rcc>
  <rcc rId="12" sId="4">
    <oc r="B21">
      <v>18</v>
    </oc>
    <nc r="B21">
      <v>17</v>
    </nc>
  </rcc>
  <rcc rId="13" sId="4">
    <oc r="B22">
      <v>19</v>
    </oc>
    <nc r="B22">
      <v>18</v>
    </nc>
  </rcc>
  <rcc rId="14" sId="4">
    <oc r="B23">
      <v>20</v>
    </oc>
    <nc r="B23">
      <v>19</v>
    </nc>
  </rcc>
  <rcc rId="15" sId="4">
    <oc r="D10" t="inlineStr">
      <is>
        <t>指定の帳票様式での出力ができるようにしたい（各月の請求書、各月の施設ごとの支払額内訳書等）。</t>
      </is>
    </oc>
    <nc r="D10" t="inlineStr">
      <is>
        <t>指定の帳票様式での出力ができるようにしたい（各月の請求書、各月の施設ごとの支払額内訳書、費目等）。</t>
        <rPh sb="44" eb="46">
          <t>ヒモク</t>
        </rPh>
        <phoneticPr fontId="0"/>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4D5FA392-F9EC-4A74-85E5-24F83A1F6DD6}" action="delete"/>
  <rcv guid="{4D5FA392-F9EC-4A74-85E5-24F83A1F6DD6}"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 sId="4">
    <oc r="D17" t="inlineStr">
      <is>
        <t>国等から新たな費目が創設された際に、費目の増減に係る作業が容易にできるようにしたい。</t>
      </is>
    </oc>
    <nc r="D17" t="inlineStr">
      <is>
        <t>国等から新たな費目が創設された際に、費目の追加・削除に係る作業が容易にできるようにしたい。</t>
        <rPh sb="21" eb="23">
          <t>ツイカ</t>
        </rPh>
        <rPh sb="24" eb="26">
          <t>サクジョ</t>
        </rPh>
        <phoneticPr fontId="0"/>
      </is>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 sId="2">
    <oc r="A1" t="inlineStr">
      <is>
        <t>見積り</t>
        <rPh sb="0" eb="2">
          <t>ミツモ</t>
        </rPh>
        <phoneticPr fontId="0"/>
      </is>
    </oc>
    <nc r="A1" t="inlineStr">
      <is>
        <t>（４）見積り</t>
        <rPh sb="3" eb="5">
          <t>ミツモ</t>
        </rPh>
        <phoneticPr fontId="0"/>
      </is>
    </nc>
  </rcc>
  <rcc rId="18" sId="4">
    <oc r="D21" t="inlineStr">
      <is>
        <t>他県児童の都内施設入所時の取り扱いおよび都立児童養護施設の請求をできるようにしたい。</t>
        <rPh sb="20" eb="28">
          <t>トリツジドウヨウゴシセツ</t>
        </rPh>
        <rPh sb="29" eb="31">
          <t>セイキュウ</t>
        </rPh>
        <phoneticPr fontId="0"/>
      </is>
    </oc>
    <nc r="D21" t="inlineStr">
      <is>
        <t>他県児童の都内施設入所時の取り扱いおよび都立児童養護施設の請求をできるようにしたい。（詳細は、別添1「使用システム」をご参照ください。）</t>
        <rPh sb="20" eb="28">
          <t>トリツジドウヨウゴシセツ</t>
        </rPh>
        <rPh sb="29" eb="31">
          <t>セイキュウ</t>
        </rPh>
        <rPh sb="43" eb="45">
          <t>ショウサイ</t>
        </rPh>
        <rPh sb="47" eb="49">
          <t>ベッテン</t>
        </rPh>
        <rPh sb="60" eb="62">
          <t>サンショウ</t>
        </rPh>
        <phoneticPr fontId="0"/>
      </is>
    </nc>
  </rcc>
  <rsnm rId="19" sheetId="2" oldName="[02_別紙1「回答票」.xlsx]見積り" newName="[02_別紙1「回答票」.xlsx]（４）見積り"/>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 sId="3">
    <oc r="A1" t="inlineStr">
      <is>
        <t>スケジュール</t>
        <phoneticPr fontId="0"/>
      </is>
    </oc>
    <nc r="A1" t="inlineStr">
      <is>
        <t>（5）スケジュール</t>
        <phoneticPr fontId="0"/>
      </is>
    </nc>
  </rcc>
  <rcc rId="21" sId="4">
    <oc r="A2" t="inlineStr">
      <is>
        <t>機能要件一覧</t>
        <rPh sb="0" eb="4">
          <t>キノウヨウケン</t>
        </rPh>
        <rPh sb="4" eb="6">
          <t>イチラン</t>
        </rPh>
        <phoneticPr fontId="0"/>
      </is>
    </oc>
    <nc r="A2" t="inlineStr">
      <is>
        <t>（6）機能要件一覧</t>
        <rPh sb="3" eb="7">
          <t>キノウヨウケン</t>
        </rPh>
        <rPh sb="7" eb="9">
          <t>イチラン</t>
        </rPh>
        <phoneticPr fontId="0"/>
      </is>
    </nc>
  </rcc>
  <rsnm rId="22" sheetId="3" oldName="[02_別紙1「回答票」.xlsx]スケジュール" newName="[02_別紙1「回答票」.xlsx]（5）スケジュール"/>
  <rsnm rId="23" sheetId="4" oldName="[02_別紙1「回答票」.xlsx]機能要件一覧" newName="[02_別紙1「回答票」.xlsx]（6）機能要件一覧"/>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 sId="4">
    <nc r="D25" t="inlineStr">
      <is>
        <t>施設の種類、支払いの時期によって支払う事務費・事業費の費目が変化する。それらの支払い内容の変更について、フラグ等を立てることで操作者が容易に対応できるようにしたい。</t>
        <rPh sb="0" eb="2">
          <t>シセツ</t>
        </rPh>
        <rPh sb="3" eb="5">
          <t>シュルイ</t>
        </rPh>
        <rPh sb="6" eb="8">
          <t>シハラ</t>
        </rPh>
        <rPh sb="10" eb="12">
          <t>ジキ</t>
        </rPh>
        <rPh sb="16" eb="18">
          <t>シハラ</t>
        </rPh>
        <rPh sb="19" eb="22">
          <t>ジムヒ</t>
        </rPh>
        <rPh sb="23" eb="25">
          <t>ジギョウ</t>
        </rPh>
        <rPh sb="25" eb="26">
          <t>ヒ</t>
        </rPh>
        <rPh sb="27" eb="29">
          <t>ヒモク</t>
        </rPh>
        <rPh sb="30" eb="32">
          <t>ヘンカ</t>
        </rPh>
        <rPh sb="39" eb="41">
          <t>シハラ</t>
        </rPh>
        <rPh sb="42" eb="44">
          <t>ナイヨウ</t>
        </rPh>
        <rPh sb="45" eb="47">
          <t>ヘンコウ</t>
        </rPh>
        <rPh sb="55" eb="56">
          <t>トウ</t>
        </rPh>
        <rPh sb="57" eb="58">
          <t>タ</t>
        </rPh>
        <rPh sb="63" eb="66">
          <t>ソウサシャ</t>
        </rPh>
        <rPh sb="67" eb="69">
          <t>ヨウイ</t>
        </rPh>
        <rPh sb="70" eb="72">
          <t>タイオウ</t>
        </rPh>
        <phoneticPr fontId="0"/>
      </is>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 sId="4">
    <oc r="D25" t="inlineStr">
      <is>
        <t>施設の種類、支払いの時期によって支払う事務費・事業費の費目が変化する。それらの支払い内容の変更について、フラグ等を立てることで操作者が容易に対応できるようにしたい。</t>
        <rPh sb="0" eb="2">
          <t>シセツ</t>
        </rPh>
        <rPh sb="3" eb="5">
          <t>シュルイ</t>
        </rPh>
        <rPh sb="6" eb="8">
          <t>シハラ</t>
        </rPh>
        <rPh sb="10" eb="12">
          <t>ジキ</t>
        </rPh>
        <rPh sb="16" eb="18">
          <t>シハラ</t>
        </rPh>
        <rPh sb="19" eb="22">
          <t>ジムヒ</t>
        </rPh>
        <rPh sb="23" eb="25">
          <t>ジギョウ</t>
        </rPh>
        <rPh sb="25" eb="26">
          <t>ヒ</t>
        </rPh>
        <rPh sb="27" eb="29">
          <t>ヒモク</t>
        </rPh>
        <rPh sb="30" eb="32">
          <t>ヘンカ</t>
        </rPh>
        <rPh sb="39" eb="41">
          <t>シハラ</t>
        </rPh>
        <rPh sb="42" eb="44">
          <t>ナイヨウ</t>
        </rPh>
        <rPh sb="45" eb="47">
          <t>ヘンコウ</t>
        </rPh>
        <rPh sb="55" eb="56">
          <t>トウ</t>
        </rPh>
        <rPh sb="57" eb="58">
          <t>タ</t>
        </rPh>
        <rPh sb="63" eb="66">
          <t>ソウサシャ</t>
        </rPh>
        <rPh sb="67" eb="69">
          <t>ヨウイ</t>
        </rPh>
        <rPh sb="70" eb="72">
          <t>タイオウ</t>
        </rPh>
        <phoneticPr fontId="0"/>
      </is>
    </oc>
    <nc r="D25" t="inlineStr">
      <is>
        <t>施設の種類、支払いの時期によって支払う事務費・事業費の中において、特定の月のみ支払う費目などがあり、請求内容が変更される。それらの請求内容の変更について、フラグ等を立てることで操作者が容易に対応できるようにしたい。</t>
        <rPh sb="0" eb="2">
          <t>シセツ</t>
        </rPh>
        <rPh sb="3" eb="5">
          <t>シュルイ</t>
        </rPh>
        <rPh sb="6" eb="8">
          <t>シハラ</t>
        </rPh>
        <rPh sb="10" eb="12">
          <t>ジキ</t>
        </rPh>
        <rPh sb="16" eb="18">
          <t>シハラ</t>
        </rPh>
        <rPh sb="19" eb="22">
          <t>ジムヒ</t>
        </rPh>
        <rPh sb="23" eb="25">
          <t>ジギョウ</t>
        </rPh>
        <rPh sb="25" eb="26">
          <t>ヒ</t>
        </rPh>
        <rPh sb="27" eb="28">
          <t>ナカ</t>
        </rPh>
        <rPh sb="33" eb="35">
          <t>トクテイ</t>
        </rPh>
        <rPh sb="36" eb="37">
          <t>ツキ</t>
        </rPh>
        <rPh sb="39" eb="41">
          <t>シハラ</t>
        </rPh>
        <rPh sb="42" eb="44">
          <t>ヒモク</t>
        </rPh>
        <rPh sb="50" eb="52">
          <t>セイキュウ</t>
        </rPh>
        <rPh sb="52" eb="54">
          <t>ナイヨウ</t>
        </rPh>
        <rPh sb="55" eb="57">
          <t>ヘンコウ</t>
        </rPh>
        <rPh sb="65" eb="67">
          <t>セイキュウ</t>
        </rPh>
        <rPh sb="67" eb="69">
          <t>ナイヨウ</t>
        </rPh>
        <rPh sb="70" eb="72">
          <t>ヘンコウ</t>
        </rPh>
        <rPh sb="80" eb="81">
          <t>トウ</t>
        </rPh>
        <rPh sb="82" eb="83">
          <t>タ</t>
        </rPh>
        <rPh sb="88" eb="91">
          <t>ソウサシャ</t>
        </rPh>
        <rPh sb="92" eb="94">
          <t>ヨウイ</t>
        </rPh>
        <rPh sb="95" eb="97">
          <t>タイオウ</t>
        </rPh>
        <phoneticPr fontId="0"/>
      </is>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 sId="4">
    <oc r="D25" t="inlineStr">
      <is>
        <t>施設の種類、支払いの時期によって支払う事務費・事業費の中において、特定の月のみ支払う費目などがあり、請求内容が変更される。それらの請求内容の変更について、フラグ等を立てることで操作者が容易に対応できるようにしたい。</t>
        <rPh sb="0" eb="2">
          <t>シセツ</t>
        </rPh>
        <rPh sb="3" eb="5">
          <t>シュルイ</t>
        </rPh>
        <rPh sb="6" eb="8">
          <t>シハラ</t>
        </rPh>
        <rPh sb="10" eb="12">
          <t>ジキ</t>
        </rPh>
        <rPh sb="16" eb="18">
          <t>シハラ</t>
        </rPh>
        <rPh sb="19" eb="22">
          <t>ジムヒ</t>
        </rPh>
        <rPh sb="23" eb="25">
          <t>ジギョウ</t>
        </rPh>
        <rPh sb="25" eb="26">
          <t>ヒ</t>
        </rPh>
        <rPh sb="27" eb="28">
          <t>ナカ</t>
        </rPh>
        <rPh sb="33" eb="35">
          <t>トクテイ</t>
        </rPh>
        <rPh sb="36" eb="37">
          <t>ツキ</t>
        </rPh>
        <rPh sb="39" eb="41">
          <t>シハラ</t>
        </rPh>
        <rPh sb="42" eb="44">
          <t>ヒモク</t>
        </rPh>
        <rPh sb="50" eb="52">
          <t>セイキュウ</t>
        </rPh>
        <rPh sb="52" eb="54">
          <t>ナイヨウ</t>
        </rPh>
        <rPh sb="55" eb="57">
          <t>ヘンコウ</t>
        </rPh>
        <rPh sb="65" eb="67">
          <t>セイキュウ</t>
        </rPh>
        <rPh sb="67" eb="69">
          <t>ナイヨウ</t>
        </rPh>
        <rPh sb="70" eb="72">
          <t>ヘンコウ</t>
        </rPh>
        <rPh sb="80" eb="81">
          <t>トウ</t>
        </rPh>
        <rPh sb="82" eb="83">
          <t>タ</t>
        </rPh>
        <rPh sb="88" eb="91">
          <t>ソウサシャ</t>
        </rPh>
        <rPh sb="92" eb="94">
          <t>ヨウイ</t>
        </rPh>
        <rPh sb="95" eb="97">
          <t>タイオウ</t>
        </rPh>
        <phoneticPr fontId="0"/>
      </is>
    </oc>
    <nc r="D25" t="inlineStr">
      <is>
        <t>施設の種類、支払いの時期によって事務費・事業費の中において、特定の月のみ支払う費目などがあり、請求内容が変更される。それらの請求内容の変更について、フラグ等を立てることで操作者が容易に対応できるようにしたい。</t>
        <rPh sb="0" eb="2">
          <t>シセツ</t>
        </rPh>
        <rPh sb="3" eb="5">
          <t>シュルイ</t>
        </rPh>
        <rPh sb="6" eb="8">
          <t>シハラ</t>
        </rPh>
        <rPh sb="10" eb="12">
          <t>ジキ</t>
        </rPh>
        <rPh sb="16" eb="19">
          <t>ジムヒ</t>
        </rPh>
        <rPh sb="20" eb="22">
          <t>ジギョウ</t>
        </rPh>
        <rPh sb="22" eb="23">
          <t>ヒ</t>
        </rPh>
        <rPh sb="24" eb="25">
          <t>ナカ</t>
        </rPh>
        <rPh sb="30" eb="32">
          <t>トクテイ</t>
        </rPh>
        <rPh sb="33" eb="34">
          <t>ツキ</t>
        </rPh>
        <rPh sb="36" eb="38">
          <t>シハラ</t>
        </rPh>
        <rPh sb="39" eb="41">
          <t>ヒモク</t>
        </rPh>
        <rPh sb="47" eb="49">
          <t>セイキュウ</t>
        </rPh>
        <rPh sb="49" eb="51">
          <t>ナイヨウ</t>
        </rPh>
        <rPh sb="52" eb="54">
          <t>ヘンコウ</t>
        </rPh>
        <rPh sb="62" eb="64">
          <t>セイキュウ</t>
        </rPh>
        <rPh sb="64" eb="66">
          <t>ナイヨウ</t>
        </rPh>
        <rPh sb="67" eb="69">
          <t>ヘンコウ</t>
        </rPh>
        <rPh sb="77" eb="78">
          <t>トウ</t>
        </rPh>
        <rPh sb="79" eb="80">
          <t>タ</t>
        </rPh>
        <rPh sb="85" eb="88">
          <t>ソウサシャ</t>
        </rPh>
        <rPh sb="89" eb="91">
          <t>ヨウイ</t>
        </rPh>
        <rPh sb="92" eb="94">
          <t>タイオウ</t>
        </rPh>
        <phoneticPr fontId="0"/>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drawing" Target="../drawings/drawing1.xml"/><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FA94E-2994-40CA-8DD8-6D8C725B5705}">
  <dimension ref="A1:D39"/>
  <sheetViews>
    <sheetView tabSelected="1" view="pageBreakPreview" zoomScaleNormal="85" zoomScaleSheetLayoutView="100" workbookViewId="0">
      <selection activeCell="B9" sqref="B9:D9"/>
    </sheetView>
  </sheetViews>
  <sheetFormatPr defaultRowHeight="14.4" x14ac:dyDescent="0.2"/>
  <cols>
    <col min="1" max="1" width="13.5" style="11" customWidth="1"/>
    <col min="2" max="3" width="24.3984375" style="12" customWidth="1"/>
    <col min="4" max="4" width="24.3984375" style="11" customWidth="1"/>
    <col min="5" max="16384" width="8.796875" style="11"/>
  </cols>
  <sheetData>
    <row r="1" spans="1:4" ht="16.2" x14ac:dyDescent="0.2">
      <c r="A1" s="13" t="s">
        <v>31</v>
      </c>
    </row>
    <row r="2" spans="1:4" ht="16.8" thickBot="1" x14ac:dyDescent="0.25">
      <c r="A2" s="13"/>
    </row>
    <row r="3" spans="1:4" ht="26.25" customHeight="1" x14ac:dyDescent="0.2">
      <c r="A3" s="138" t="s">
        <v>32</v>
      </c>
      <c r="B3" s="14" t="s">
        <v>33</v>
      </c>
      <c r="C3" s="141"/>
      <c r="D3" s="142"/>
    </row>
    <row r="4" spans="1:4" ht="26.25" customHeight="1" x14ac:dyDescent="0.2">
      <c r="A4" s="139"/>
      <c r="B4" s="15" t="s">
        <v>44</v>
      </c>
      <c r="C4" s="143"/>
      <c r="D4" s="144"/>
    </row>
    <row r="5" spans="1:4" ht="26.25" customHeight="1" x14ac:dyDescent="0.2">
      <c r="A5" s="139"/>
      <c r="B5" s="15" t="s">
        <v>34</v>
      </c>
      <c r="C5" s="143"/>
      <c r="D5" s="144"/>
    </row>
    <row r="6" spans="1:4" ht="26.25" customHeight="1" thickBot="1" x14ac:dyDescent="0.25">
      <c r="A6" s="140"/>
      <c r="B6" s="16" t="s">
        <v>35</v>
      </c>
      <c r="C6" s="145"/>
      <c r="D6" s="146"/>
    </row>
    <row r="8" spans="1:4" thickBot="1" x14ac:dyDescent="0.25">
      <c r="A8" s="11" t="s">
        <v>36</v>
      </c>
    </row>
    <row r="9" spans="1:4" ht="15" customHeight="1" x14ac:dyDescent="0.2">
      <c r="A9" s="17" t="s">
        <v>37</v>
      </c>
      <c r="B9" s="110" t="s">
        <v>38</v>
      </c>
      <c r="C9" s="111"/>
      <c r="D9" s="112"/>
    </row>
    <row r="10" spans="1:4" x14ac:dyDescent="0.2">
      <c r="A10" s="132" t="s">
        <v>39</v>
      </c>
      <c r="B10" s="116"/>
      <c r="C10" s="117"/>
      <c r="D10" s="118"/>
    </row>
    <row r="11" spans="1:4" ht="87.75" customHeight="1" x14ac:dyDescent="0.2">
      <c r="A11" s="133"/>
      <c r="B11" s="119"/>
      <c r="C11" s="120"/>
      <c r="D11" s="121"/>
    </row>
    <row r="12" spans="1:4" ht="61.5" customHeight="1" thickBot="1" x14ac:dyDescent="0.25">
      <c r="A12" s="134"/>
      <c r="B12" s="122"/>
      <c r="C12" s="123"/>
      <c r="D12" s="124"/>
    </row>
    <row r="14" spans="1:4" ht="15" thickBot="1" x14ac:dyDescent="0.25">
      <c r="A14" s="11" t="s">
        <v>40</v>
      </c>
    </row>
    <row r="15" spans="1:4" ht="15" customHeight="1" x14ac:dyDescent="0.2">
      <c r="A15" s="17" t="s">
        <v>37</v>
      </c>
      <c r="B15" s="110" t="s">
        <v>38</v>
      </c>
      <c r="C15" s="111"/>
      <c r="D15" s="112"/>
    </row>
    <row r="16" spans="1:4" ht="116.25" customHeight="1" x14ac:dyDescent="0.2">
      <c r="A16" s="18" t="s">
        <v>98</v>
      </c>
      <c r="B16" s="135"/>
      <c r="C16" s="136"/>
      <c r="D16" s="137"/>
    </row>
    <row r="17" spans="1:4" ht="116.25" customHeight="1" x14ac:dyDescent="0.2">
      <c r="A17" s="100" t="s">
        <v>99</v>
      </c>
      <c r="B17" s="125"/>
      <c r="C17" s="128"/>
      <c r="D17" s="127"/>
    </row>
    <row r="18" spans="1:4" ht="116.25" customHeight="1" x14ac:dyDescent="0.2">
      <c r="A18" s="100" t="s">
        <v>100</v>
      </c>
      <c r="B18" s="125"/>
      <c r="C18" s="126"/>
      <c r="D18" s="127"/>
    </row>
    <row r="19" spans="1:4" ht="116.25" customHeight="1" x14ac:dyDescent="0.2">
      <c r="A19" s="100" t="s">
        <v>101</v>
      </c>
      <c r="B19" s="125"/>
      <c r="C19" s="128"/>
      <c r="D19" s="127"/>
    </row>
    <row r="20" spans="1:4" ht="116.25" customHeight="1" x14ac:dyDescent="0.2">
      <c r="A20" s="101" t="s">
        <v>102</v>
      </c>
      <c r="B20" s="129"/>
      <c r="C20" s="130"/>
      <c r="D20" s="131"/>
    </row>
    <row r="22" spans="1:4" ht="15" thickBot="1" x14ac:dyDescent="0.25">
      <c r="A22" s="11" t="s">
        <v>45</v>
      </c>
    </row>
    <row r="23" spans="1:4" ht="15" customHeight="1" x14ac:dyDescent="0.2">
      <c r="A23" s="17" t="s">
        <v>37</v>
      </c>
      <c r="B23" s="110" t="s">
        <v>38</v>
      </c>
      <c r="C23" s="111"/>
      <c r="D23" s="112"/>
    </row>
    <row r="24" spans="1:4" ht="129" customHeight="1" x14ac:dyDescent="0.2">
      <c r="A24" s="113" t="s">
        <v>41</v>
      </c>
      <c r="B24" s="116"/>
      <c r="C24" s="117"/>
      <c r="D24" s="118"/>
    </row>
    <row r="25" spans="1:4" ht="129" customHeight="1" x14ac:dyDescent="0.2">
      <c r="A25" s="114"/>
      <c r="B25" s="119"/>
      <c r="C25" s="120"/>
      <c r="D25" s="121"/>
    </row>
    <row r="26" spans="1:4" ht="129" customHeight="1" thickBot="1" x14ac:dyDescent="0.25">
      <c r="A26" s="115"/>
      <c r="B26" s="122"/>
      <c r="C26" s="123"/>
      <c r="D26" s="124"/>
    </row>
    <row r="29" spans="1:4" x14ac:dyDescent="0.2">
      <c r="A29" s="11" t="s">
        <v>103</v>
      </c>
    </row>
    <row r="30" spans="1:4" ht="15" customHeight="1" x14ac:dyDescent="0.2">
      <c r="A30" s="17" t="s">
        <v>37</v>
      </c>
      <c r="B30" s="110" t="s">
        <v>38</v>
      </c>
      <c r="C30" s="111"/>
      <c r="D30" s="112"/>
    </row>
    <row r="31" spans="1:4" ht="125.25" customHeight="1" x14ac:dyDescent="0.2">
      <c r="A31" s="21" t="s">
        <v>96</v>
      </c>
      <c r="B31" s="107"/>
      <c r="C31" s="108"/>
      <c r="D31" s="109"/>
    </row>
    <row r="32" spans="1:4" ht="125.25" customHeight="1" x14ac:dyDescent="0.2">
      <c r="A32" s="20" t="s">
        <v>95</v>
      </c>
      <c r="B32" s="107"/>
      <c r="C32" s="108"/>
      <c r="D32" s="109"/>
    </row>
    <row r="33" spans="1:4" ht="13.5" customHeight="1" x14ac:dyDescent="0.2">
      <c r="A33" s="22"/>
      <c r="B33" s="19"/>
      <c r="C33" s="19"/>
      <c r="D33" s="19"/>
    </row>
    <row r="34" spans="1:4" x14ac:dyDescent="0.2">
      <c r="A34" s="11" t="s">
        <v>42</v>
      </c>
    </row>
    <row r="35" spans="1:4" ht="15" customHeight="1" x14ac:dyDescent="0.2">
      <c r="A35" s="17" t="s">
        <v>37</v>
      </c>
      <c r="B35" s="110" t="s">
        <v>38</v>
      </c>
      <c r="C35" s="111"/>
      <c r="D35" s="112"/>
    </row>
    <row r="36" spans="1:4" ht="163.5" customHeight="1" thickBot="1" x14ac:dyDescent="0.25">
      <c r="A36" s="23" t="s">
        <v>107</v>
      </c>
      <c r="B36" s="102" t="s">
        <v>97</v>
      </c>
      <c r="C36" s="103"/>
      <c r="D36" s="104"/>
    </row>
    <row r="39" spans="1:4" ht="16.2" x14ac:dyDescent="0.2">
      <c r="A39" s="105" t="s">
        <v>43</v>
      </c>
      <c r="B39" s="106"/>
      <c r="C39" s="106"/>
      <c r="D39" s="106"/>
    </row>
  </sheetData>
  <customSheetViews>
    <customSheetView guid="{4D5FA392-F9EC-4A74-85E5-24F83A1F6DD6}" showPageBreaks="1" view="pageBreakPreview">
      <pageMargins left="0.7" right="0.7" top="0.75" bottom="0.75" header="0.3" footer="0.3"/>
      <pageSetup paperSize="9" scale="94" orientation="portrait" r:id="rId1"/>
    </customSheetView>
    <customSheetView guid="{FC037816-EABB-4AE0-A609-260B216CC0E0}" showPageBreaks="1" view="pageBreakPreview">
      <pageMargins left="0.7" right="0.7" top="0.75" bottom="0.75" header="0.3" footer="0.3"/>
      <pageSetup paperSize="9" scale="94" orientation="portrait" r:id="rId2"/>
    </customSheetView>
  </customSheetViews>
  <mergeCells count="23">
    <mergeCell ref="A3:A6"/>
    <mergeCell ref="C3:D3"/>
    <mergeCell ref="C4:D4"/>
    <mergeCell ref="C5:D5"/>
    <mergeCell ref="C6:D6"/>
    <mergeCell ref="B18:D18"/>
    <mergeCell ref="B19:D19"/>
    <mergeCell ref="B20:D20"/>
    <mergeCell ref="B9:D9"/>
    <mergeCell ref="A10:A12"/>
    <mergeCell ref="B10:D12"/>
    <mergeCell ref="B15:D15"/>
    <mergeCell ref="B16:D16"/>
    <mergeCell ref="B17:D17"/>
    <mergeCell ref="B36:D36"/>
    <mergeCell ref="A39:D39"/>
    <mergeCell ref="B31:D31"/>
    <mergeCell ref="B32:D32"/>
    <mergeCell ref="B23:D23"/>
    <mergeCell ref="A24:A26"/>
    <mergeCell ref="B24:D26"/>
    <mergeCell ref="B30:D30"/>
    <mergeCell ref="B35:D35"/>
  </mergeCells>
  <phoneticPr fontId="2"/>
  <pageMargins left="0.7" right="0.7" top="0.75" bottom="0.75" header="0.3" footer="0.3"/>
  <pageSetup paperSize="9" scale="94"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2EBA8-4346-458E-902A-B5426C45DEF8}">
  <dimension ref="A1:K51"/>
  <sheetViews>
    <sheetView zoomScale="55" zoomScaleNormal="55" workbookViewId="0"/>
  </sheetViews>
  <sheetFormatPr defaultColWidth="8.09765625" defaultRowHeight="19.2" x14ac:dyDescent="0.2"/>
  <cols>
    <col min="1" max="1" width="35.19921875" style="35" customWidth="1"/>
    <col min="2" max="2" width="47.8984375" style="35" bestFit="1" customWidth="1"/>
    <col min="3" max="3" width="21.296875" style="35" customWidth="1"/>
    <col min="4" max="4" width="12" style="35" customWidth="1"/>
    <col min="5" max="9" width="21.296875" style="35" customWidth="1"/>
    <col min="10" max="10" width="23.69921875" style="35" customWidth="1"/>
    <col min="11" max="11" width="78.59765625" style="35" customWidth="1"/>
    <col min="12" max="16384" width="8.09765625" style="35"/>
  </cols>
  <sheetData>
    <row r="1" spans="1:11" ht="45" customHeight="1" x14ac:dyDescent="0.2">
      <c r="A1" s="98" t="s">
        <v>110</v>
      </c>
      <c r="B1" s="34"/>
    </row>
    <row r="2" spans="1:11" ht="40.5" customHeight="1" x14ac:dyDescent="0.2">
      <c r="A2" s="39"/>
      <c r="E2" s="40"/>
      <c r="F2" s="40"/>
      <c r="G2" s="36"/>
      <c r="H2" s="36"/>
      <c r="I2" s="36"/>
      <c r="J2" s="37"/>
      <c r="K2" s="38" t="s">
        <v>58</v>
      </c>
    </row>
    <row r="3" spans="1:11" ht="79.5" customHeight="1" x14ac:dyDescent="0.2">
      <c r="A3" s="41" t="s">
        <v>59</v>
      </c>
      <c r="B3" s="42" t="s">
        <v>60</v>
      </c>
      <c r="C3" s="43" t="s">
        <v>62</v>
      </c>
      <c r="D3" s="43" t="s">
        <v>61</v>
      </c>
      <c r="E3" s="44" t="s">
        <v>63</v>
      </c>
      <c r="F3" s="44" t="s">
        <v>64</v>
      </c>
      <c r="G3" s="44" t="s">
        <v>65</v>
      </c>
      <c r="H3" s="44" t="s">
        <v>66</v>
      </c>
      <c r="I3" s="44" t="s">
        <v>67</v>
      </c>
      <c r="J3" s="45" t="s">
        <v>68</v>
      </c>
      <c r="K3" s="46" t="s">
        <v>69</v>
      </c>
    </row>
    <row r="4" spans="1:11" ht="38.4" customHeight="1" x14ac:dyDescent="0.2">
      <c r="A4" s="47" t="s">
        <v>70</v>
      </c>
      <c r="B4" s="48"/>
      <c r="C4" s="48" t="s">
        <v>71</v>
      </c>
      <c r="D4" s="48"/>
      <c r="E4" s="48"/>
      <c r="F4" s="48"/>
      <c r="G4" s="48"/>
      <c r="H4" s="48"/>
      <c r="I4" s="48"/>
      <c r="J4" s="49"/>
      <c r="K4" s="50"/>
    </row>
    <row r="5" spans="1:11" ht="29.1" customHeight="1" x14ac:dyDescent="0.2">
      <c r="A5" s="156" t="s">
        <v>72</v>
      </c>
      <c r="B5" s="51"/>
      <c r="C5" s="52"/>
      <c r="D5" s="53"/>
      <c r="E5" s="54"/>
      <c r="F5" s="54"/>
      <c r="G5" s="54"/>
      <c r="H5" s="54"/>
      <c r="I5" s="54"/>
      <c r="J5" s="54">
        <f t="shared" ref="J5:J11" si="0">SUM(E5:I5)</f>
        <v>0</v>
      </c>
      <c r="K5" s="55"/>
    </row>
    <row r="6" spans="1:11" ht="29.1" customHeight="1" x14ac:dyDescent="0.2">
      <c r="A6" s="157"/>
      <c r="B6" s="51"/>
      <c r="C6" s="52"/>
      <c r="D6" s="53"/>
      <c r="E6" s="54"/>
      <c r="F6" s="54"/>
      <c r="G6" s="54"/>
      <c r="H6" s="54"/>
      <c r="I6" s="54"/>
      <c r="J6" s="54">
        <f t="shared" si="0"/>
        <v>0</v>
      </c>
      <c r="K6" s="55"/>
    </row>
    <row r="7" spans="1:11" ht="29.1" customHeight="1" x14ac:dyDescent="0.2">
      <c r="A7" s="157"/>
      <c r="B7" s="56"/>
      <c r="C7" s="52"/>
      <c r="D7" s="53"/>
      <c r="E7" s="54"/>
      <c r="F7" s="54"/>
      <c r="G7" s="54"/>
      <c r="H7" s="54"/>
      <c r="I7" s="54"/>
      <c r="J7" s="54">
        <f t="shared" si="0"/>
        <v>0</v>
      </c>
      <c r="K7" s="55"/>
    </row>
    <row r="8" spans="1:11" ht="29.1" customHeight="1" x14ac:dyDescent="0.2">
      <c r="A8" s="157"/>
      <c r="B8" s="56"/>
      <c r="C8" s="57"/>
      <c r="D8" s="58"/>
      <c r="E8" s="54"/>
      <c r="F8" s="54"/>
      <c r="G8" s="54"/>
      <c r="H8" s="54"/>
      <c r="I8" s="54"/>
      <c r="J8" s="54">
        <f t="shared" si="0"/>
        <v>0</v>
      </c>
      <c r="K8" s="55"/>
    </row>
    <row r="9" spans="1:11" ht="29.1" customHeight="1" x14ac:dyDescent="0.2">
      <c r="A9" s="157"/>
      <c r="B9" s="56"/>
      <c r="C9" s="57"/>
      <c r="D9" s="58"/>
      <c r="E9" s="54"/>
      <c r="F9" s="54"/>
      <c r="G9" s="54"/>
      <c r="H9" s="54"/>
      <c r="I9" s="54"/>
      <c r="J9" s="54">
        <f t="shared" si="0"/>
        <v>0</v>
      </c>
      <c r="K9" s="55"/>
    </row>
    <row r="10" spans="1:11" ht="29.1" customHeight="1" x14ac:dyDescent="0.2">
      <c r="A10" s="157"/>
      <c r="B10" s="56"/>
      <c r="C10" s="57"/>
      <c r="D10" s="58"/>
      <c r="E10" s="54"/>
      <c r="F10" s="54"/>
      <c r="G10" s="54"/>
      <c r="H10" s="54"/>
      <c r="I10" s="54"/>
      <c r="J10" s="54">
        <f t="shared" si="0"/>
        <v>0</v>
      </c>
      <c r="K10" s="55"/>
    </row>
    <row r="11" spans="1:11" ht="29.1" customHeight="1" x14ac:dyDescent="0.2">
      <c r="A11" s="157"/>
      <c r="B11" s="56"/>
      <c r="C11" s="57"/>
      <c r="D11" s="58"/>
      <c r="E11" s="59"/>
      <c r="F11" s="59"/>
      <c r="G11" s="59"/>
      <c r="H11" s="59"/>
      <c r="I11" s="59"/>
      <c r="J11" s="54">
        <f t="shared" si="0"/>
        <v>0</v>
      </c>
      <c r="K11" s="55"/>
    </row>
    <row r="12" spans="1:11" ht="29.1" customHeight="1" x14ac:dyDescent="0.2">
      <c r="A12" s="157"/>
      <c r="B12" s="60" t="s">
        <v>73</v>
      </c>
      <c r="C12" s="92" t="s">
        <v>93</v>
      </c>
      <c r="D12" s="92" t="s">
        <v>93</v>
      </c>
      <c r="E12" s="61">
        <f>SUM(E5:E11)</f>
        <v>0</v>
      </c>
      <c r="F12" s="61">
        <f t="shared" ref="F12:H12" si="1">SUM(F5:F11)</f>
        <v>0</v>
      </c>
      <c r="G12" s="61">
        <f t="shared" si="1"/>
        <v>0</v>
      </c>
      <c r="H12" s="61">
        <f t="shared" si="1"/>
        <v>0</v>
      </c>
      <c r="I12" s="61">
        <f>SUM(I5:I11)</f>
        <v>0</v>
      </c>
      <c r="J12" s="61">
        <f>SUM(J5:J11)</f>
        <v>0</v>
      </c>
      <c r="K12" s="62"/>
    </row>
    <row r="13" spans="1:11" ht="29.1" customHeight="1" x14ac:dyDescent="0.2">
      <c r="A13" s="159" t="s">
        <v>74</v>
      </c>
      <c r="B13" s="63" t="s">
        <v>75</v>
      </c>
      <c r="C13" s="63"/>
      <c r="D13" s="64"/>
      <c r="E13" s="54"/>
      <c r="F13" s="54"/>
      <c r="G13" s="54"/>
      <c r="H13" s="54"/>
      <c r="I13" s="54"/>
      <c r="J13" s="54">
        <f t="shared" ref="J13:J19" si="2">SUM(E13:I13)</f>
        <v>0</v>
      </c>
      <c r="K13" s="55"/>
    </row>
    <row r="14" spans="1:11" ht="29.1" customHeight="1" x14ac:dyDescent="0.2">
      <c r="A14" s="160"/>
      <c r="B14" s="63" t="s">
        <v>76</v>
      </c>
      <c r="C14" s="63"/>
      <c r="D14" s="64"/>
      <c r="E14" s="54"/>
      <c r="F14" s="54"/>
      <c r="G14" s="54"/>
      <c r="H14" s="54"/>
      <c r="I14" s="54"/>
      <c r="J14" s="54">
        <f t="shared" si="2"/>
        <v>0</v>
      </c>
      <c r="K14" s="55"/>
    </row>
    <row r="15" spans="1:11" ht="29.1" customHeight="1" x14ac:dyDescent="0.2">
      <c r="A15" s="160"/>
      <c r="B15" s="63" t="s">
        <v>77</v>
      </c>
      <c r="C15" s="63"/>
      <c r="D15" s="64"/>
      <c r="E15" s="54"/>
      <c r="F15" s="54"/>
      <c r="G15" s="54"/>
      <c r="H15" s="54"/>
      <c r="I15" s="54"/>
      <c r="J15" s="54">
        <f t="shared" si="2"/>
        <v>0</v>
      </c>
      <c r="K15" s="55"/>
    </row>
    <row r="16" spans="1:11" ht="29.1" customHeight="1" x14ac:dyDescent="0.2">
      <c r="A16" s="160"/>
      <c r="B16" s="63" t="s">
        <v>78</v>
      </c>
      <c r="C16" s="63"/>
      <c r="D16" s="64"/>
      <c r="E16" s="54"/>
      <c r="F16" s="54"/>
      <c r="G16" s="54"/>
      <c r="H16" s="54"/>
      <c r="I16" s="54"/>
      <c r="J16" s="54">
        <f t="shared" si="2"/>
        <v>0</v>
      </c>
      <c r="K16" s="55"/>
    </row>
    <row r="17" spans="1:11" ht="29.1" customHeight="1" x14ac:dyDescent="0.2">
      <c r="A17" s="160"/>
      <c r="B17" s="63" t="s">
        <v>79</v>
      </c>
      <c r="C17" s="63"/>
      <c r="D17" s="64"/>
      <c r="E17" s="54"/>
      <c r="F17" s="54"/>
      <c r="G17" s="54"/>
      <c r="H17" s="54"/>
      <c r="I17" s="54"/>
      <c r="J17" s="54">
        <f t="shared" si="2"/>
        <v>0</v>
      </c>
      <c r="K17" s="55"/>
    </row>
    <row r="18" spans="1:11" ht="29.1" customHeight="1" x14ac:dyDescent="0.2">
      <c r="A18" s="160"/>
      <c r="B18" s="63" t="s">
        <v>80</v>
      </c>
      <c r="C18" s="63"/>
      <c r="D18" s="64"/>
      <c r="E18" s="54"/>
      <c r="F18" s="54"/>
      <c r="G18" s="54"/>
      <c r="H18" s="54"/>
      <c r="I18" s="54"/>
      <c r="J18" s="54">
        <f t="shared" si="2"/>
        <v>0</v>
      </c>
      <c r="K18" s="55"/>
    </row>
    <row r="19" spans="1:11" ht="29.1" customHeight="1" x14ac:dyDescent="0.2">
      <c r="A19" s="160"/>
      <c r="B19" s="63" t="s">
        <v>81</v>
      </c>
      <c r="C19" s="63"/>
      <c r="D19" s="64"/>
      <c r="E19" s="54"/>
      <c r="F19" s="54"/>
      <c r="G19" s="54"/>
      <c r="H19" s="54"/>
      <c r="I19" s="54"/>
      <c r="J19" s="54">
        <f t="shared" si="2"/>
        <v>0</v>
      </c>
      <c r="K19" s="55"/>
    </row>
    <row r="20" spans="1:11" ht="29.1" customHeight="1" x14ac:dyDescent="0.2">
      <c r="A20" s="160"/>
      <c r="B20" s="65"/>
      <c r="C20" s="65"/>
      <c r="D20" s="64"/>
      <c r="E20" s="54"/>
      <c r="F20" s="54"/>
      <c r="G20" s="54"/>
      <c r="H20" s="54"/>
      <c r="I20" s="54"/>
      <c r="J20" s="54"/>
      <c r="K20" s="55"/>
    </row>
    <row r="21" spans="1:11" ht="29.1" customHeight="1" x14ac:dyDescent="0.2">
      <c r="A21" s="161"/>
      <c r="B21" s="60" t="s">
        <v>73</v>
      </c>
      <c r="C21" s="92" t="s">
        <v>93</v>
      </c>
      <c r="D21" s="92" t="s">
        <v>93</v>
      </c>
      <c r="E21" s="66">
        <f>SUM(E13:E20)</f>
        <v>0</v>
      </c>
      <c r="F21" s="66">
        <f>SUM(F13:F20)</f>
        <v>0</v>
      </c>
      <c r="G21" s="66">
        <f>SUM(G13:G20)</f>
        <v>0</v>
      </c>
      <c r="H21" s="66">
        <f>SUM(H13:H20)</f>
        <v>0</v>
      </c>
      <c r="I21" s="66">
        <f>SUM(I13:I20)</f>
        <v>0</v>
      </c>
      <c r="J21" s="66">
        <f>SUM(E21:H21)</f>
        <v>0</v>
      </c>
      <c r="K21" s="62"/>
    </row>
    <row r="22" spans="1:11" ht="29.1" customHeight="1" x14ac:dyDescent="0.2">
      <c r="A22" s="159" t="s">
        <v>106</v>
      </c>
      <c r="B22" s="51"/>
      <c r="C22" s="52"/>
      <c r="D22" s="53"/>
      <c r="E22" s="54"/>
      <c r="F22" s="54"/>
      <c r="G22" s="54"/>
      <c r="H22" s="54"/>
      <c r="I22" s="54"/>
      <c r="J22" s="54">
        <f t="shared" ref="J22:J28" si="3">SUM(E22:I22)</f>
        <v>0</v>
      </c>
      <c r="K22" s="55"/>
    </row>
    <row r="23" spans="1:11" ht="29.1" customHeight="1" x14ac:dyDescent="0.2">
      <c r="A23" s="162"/>
      <c r="B23" s="51"/>
      <c r="C23" s="52"/>
      <c r="D23" s="53"/>
      <c r="E23" s="54"/>
      <c r="F23" s="54"/>
      <c r="G23" s="54"/>
      <c r="H23" s="54"/>
      <c r="I23" s="54"/>
      <c r="J23" s="54">
        <f t="shared" si="3"/>
        <v>0</v>
      </c>
      <c r="K23" s="55"/>
    </row>
    <row r="24" spans="1:11" ht="29.1" customHeight="1" x14ac:dyDescent="0.2">
      <c r="A24" s="162"/>
      <c r="B24" s="56"/>
      <c r="C24" s="52"/>
      <c r="D24" s="53"/>
      <c r="E24" s="54"/>
      <c r="F24" s="54"/>
      <c r="G24" s="54"/>
      <c r="H24" s="54"/>
      <c r="I24" s="54"/>
      <c r="J24" s="54">
        <f t="shared" si="3"/>
        <v>0</v>
      </c>
      <c r="K24" s="55"/>
    </row>
    <row r="25" spans="1:11" ht="29.1" customHeight="1" x14ac:dyDescent="0.2">
      <c r="A25" s="162"/>
      <c r="B25" s="56"/>
      <c r="C25" s="52"/>
      <c r="D25" s="53"/>
      <c r="E25" s="54"/>
      <c r="F25" s="54"/>
      <c r="G25" s="54"/>
      <c r="H25" s="54"/>
      <c r="I25" s="54"/>
      <c r="J25" s="54">
        <f t="shared" si="3"/>
        <v>0</v>
      </c>
      <c r="K25" s="55"/>
    </row>
    <row r="26" spans="1:11" ht="29.1" customHeight="1" x14ac:dyDescent="0.2">
      <c r="A26" s="162"/>
      <c r="B26" s="56"/>
      <c r="C26" s="52"/>
      <c r="D26" s="53"/>
      <c r="E26" s="54"/>
      <c r="F26" s="54"/>
      <c r="G26" s="54"/>
      <c r="H26" s="54"/>
      <c r="I26" s="54"/>
      <c r="J26" s="54">
        <f t="shared" si="3"/>
        <v>0</v>
      </c>
      <c r="K26" s="55"/>
    </row>
    <row r="27" spans="1:11" ht="29.1" customHeight="1" x14ac:dyDescent="0.2">
      <c r="A27" s="162"/>
      <c r="B27" s="56"/>
      <c r="C27" s="52"/>
      <c r="D27" s="53"/>
      <c r="E27" s="54"/>
      <c r="F27" s="54"/>
      <c r="G27" s="54"/>
      <c r="H27" s="54"/>
      <c r="I27" s="54"/>
      <c r="J27" s="54">
        <f t="shared" si="3"/>
        <v>0</v>
      </c>
      <c r="K27" s="55"/>
    </row>
    <row r="28" spans="1:11" ht="29.1" customHeight="1" x14ac:dyDescent="0.2">
      <c r="A28" s="162"/>
      <c r="B28" s="56"/>
      <c r="C28" s="52"/>
      <c r="D28" s="53"/>
      <c r="E28" s="54"/>
      <c r="F28" s="54"/>
      <c r="G28" s="54"/>
      <c r="H28" s="54"/>
      <c r="I28" s="54"/>
      <c r="J28" s="54">
        <f t="shared" si="3"/>
        <v>0</v>
      </c>
      <c r="K28" s="55"/>
    </row>
    <row r="29" spans="1:11" ht="29.1" customHeight="1" x14ac:dyDescent="0.2">
      <c r="A29" s="163"/>
      <c r="B29" s="60" t="s">
        <v>73</v>
      </c>
      <c r="C29" s="92" t="s">
        <v>93</v>
      </c>
      <c r="D29" s="92" t="s">
        <v>93</v>
      </c>
      <c r="E29" s="66">
        <f>SUM(E22:E28)</f>
        <v>0</v>
      </c>
      <c r="F29" s="66">
        <f>SUM(F22:F28)</f>
        <v>0</v>
      </c>
      <c r="G29" s="66">
        <f t="shared" ref="G29:I29" si="4">SUM(G22:G28)</f>
        <v>0</v>
      </c>
      <c r="H29" s="66">
        <f t="shared" si="4"/>
        <v>0</v>
      </c>
      <c r="I29" s="66">
        <f t="shared" si="4"/>
        <v>0</v>
      </c>
      <c r="J29" s="66">
        <f>SUM(J22:J28)</f>
        <v>0</v>
      </c>
      <c r="K29" s="62"/>
    </row>
    <row r="30" spans="1:11" ht="30.6" customHeight="1" x14ac:dyDescent="0.2">
      <c r="A30" s="154" t="s">
        <v>83</v>
      </c>
      <c r="B30" s="69" t="s">
        <v>84</v>
      </c>
      <c r="C30" s="70"/>
      <c r="D30" s="53"/>
      <c r="E30" s="53"/>
      <c r="F30" s="53"/>
      <c r="G30" s="53"/>
      <c r="H30" s="53"/>
      <c r="I30" s="53"/>
      <c r="J30" s="53">
        <f>SUM(E30:I30)</f>
        <v>0</v>
      </c>
      <c r="K30" s="71"/>
    </row>
    <row r="31" spans="1:11" ht="29.1" customHeight="1" x14ac:dyDescent="0.2">
      <c r="A31" s="155"/>
      <c r="B31" s="51" t="s">
        <v>82</v>
      </c>
      <c r="C31" s="52"/>
      <c r="D31" s="53"/>
      <c r="E31" s="54"/>
      <c r="F31" s="54"/>
      <c r="G31" s="54"/>
      <c r="H31" s="54"/>
      <c r="I31" s="54"/>
      <c r="J31" s="53">
        <f>SUM(E31:I31)</f>
        <v>0</v>
      </c>
      <c r="K31" s="55"/>
    </row>
    <row r="32" spans="1:11" ht="29.1" customHeight="1" x14ac:dyDescent="0.2">
      <c r="A32" s="155"/>
      <c r="B32" s="52"/>
      <c r="C32" s="52"/>
      <c r="D32" s="53"/>
      <c r="E32" s="54"/>
      <c r="F32" s="54"/>
      <c r="G32" s="54"/>
      <c r="H32" s="54"/>
      <c r="I32" s="54"/>
      <c r="J32" s="53">
        <f>SUM(E32:I32)</f>
        <v>0</v>
      </c>
      <c r="K32" s="55"/>
    </row>
    <row r="33" spans="1:11" ht="29.1" customHeight="1" x14ac:dyDescent="0.2">
      <c r="A33" s="155"/>
      <c r="B33" s="52"/>
      <c r="C33" s="52"/>
      <c r="D33" s="53"/>
      <c r="E33" s="54"/>
      <c r="F33" s="54"/>
      <c r="G33" s="54"/>
      <c r="H33" s="54"/>
      <c r="I33" s="54"/>
      <c r="J33" s="53">
        <f>SUM(E33:I33)</f>
        <v>0</v>
      </c>
      <c r="K33" s="55"/>
    </row>
    <row r="34" spans="1:11" ht="29.1" customHeight="1" x14ac:dyDescent="0.2">
      <c r="A34" s="155"/>
      <c r="B34" s="72" t="s">
        <v>73</v>
      </c>
      <c r="C34" s="92" t="s">
        <v>93</v>
      </c>
      <c r="D34" s="92" t="s">
        <v>93</v>
      </c>
      <c r="E34" s="66">
        <f>SUM(E30:E33)</f>
        <v>0</v>
      </c>
      <c r="F34" s="66">
        <f t="shared" ref="F34:I34" si="5">SUM(F30:F33)</f>
        <v>0</v>
      </c>
      <c r="G34" s="66">
        <f t="shared" si="5"/>
        <v>0</v>
      </c>
      <c r="H34" s="66">
        <f t="shared" si="5"/>
        <v>0</v>
      </c>
      <c r="I34" s="66">
        <f t="shared" si="5"/>
        <v>0</v>
      </c>
      <c r="J34" s="93">
        <f>SUM(J30:J33)</f>
        <v>0</v>
      </c>
      <c r="K34" s="62"/>
    </row>
    <row r="35" spans="1:11" s="75" customFormat="1" ht="33.9" customHeight="1" x14ac:dyDescent="0.2">
      <c r="A35" s="147" t="s">
        <v>85</v>
      </c>
      <c r="B35" s="148"/>
      <c r="C35" s="148"/>
      <c r="D35" s="149"/>
      <c r="E35" s="73">
        <f>E12+E21+E29+E34</f>
        <v>0</v>
      </c>
      <c r="F35" s="73">
        <f t="shared" ref="F35:I35" si="6">F12+F21+F29+F34</f>
        <v>0</v>
      </c>
      <c r="G35" s="73">
        <f t="shared" si="6"/>
        <v>0</v>
      </c>
      <c r="H35" s="73">
        <f t="shared" si="6"/>
        <v>0</v>
      </c>
      <c r="I35" s="73">
        <f t="shared" si="6"/>
        <v>0</v>
      </c>
      <c r="J35" s="73">
        <f>J12+J21+J29+J34</f>
        <v>0</v>
      </c>
      <c r="K35" s="74"/>
    </row>
    <row r="36" spans="1:11" ht="39" customHeight="1" x14ac:dyDescent="0.2">
      <c r="A36" s="47" t="s">
        <v>86</v>
      </c>
      <c r="B36" s="76"/>
      <c r="C36" s="76"/>
      <c r="D36" s="77"/>
      <c r="E36" s="77"/>
      <c r="F36" s="77"/>
      <c r="G36" s="77"/>
      <c r="H36" s="77"/>
      <c r="I36" s="77"/>
      <c r="J36" s="78"/>
      <c r="K36" s="79"/>
    </row>
    <row r="37" spans="1:11" s="83" customFormat="1" ht="41.1" customHeight="1" x14ac:dyDescent="0.2">
      <c r="A37" s="156" t="s">
        <v>87</v>
      </c>
      <c r="B37" s="80" t="s">
        <v>88</v>
      </c>
      <c r="C37" s="67"/>
      <c r="D37" s="68"/>
      <c r="E37" s="81"/>
      <c r="F37" s="81"/>
      <c r="G37" s="81"/>
      <c r="H37" s="81"/>
      <c r="I37" s="81"/>
      <c r="J37" s="81">
        <f>SUM(E37:I37)</f>
        <v>0</v>
      </c>
      <c r="K37" s="82"/>
    </row>
    <row r="38" spans="1:11" s="83" customFormat="1" ht="41.1" customHeight="1" x14ac:dyDescent="0.2">
      <c r="A38" s="157"/>
      <c r="B38" s="80"/>
      <c r="C38" s="67"/>
      <c r="D38" s="68"/>
      <c r="E38" s="81"/>
      <c r="F38" s="81"/>
      <c r="G38" s="81"/>
      <c r="H38" s="81"/>
      <c r="I38" s="81"/>
      <c r="J38" s="81">
        <f t="shared" ref="J38:J41" si="7">SUM(E38:I38)</f>
        <v>0</v>
      </c>
      <c r="K38" s="82"/>
    </row>
    <row r="39" spans="1:11" s="83" customFormat="1" ht="41.1" customHeight="1" x14ac:dyDescent="0.2">
      <c r="A39" s="158"/>
      <c r="B39" s="80"/>
      <c r="C39" s="67"/>
      <c r="D39" s="68"/>
      <c r="E39" s="81"/>
      <c r="F39" s="81"/>
      <c r="G39" s="81"/>
      <c r="H39" s="81"/>
      <c r="I39" s="81"/>
      <c r="J39" s="81">
        <f t="shared" si="7"/>
        <v>0</v>
      </c>
      <c r="K39" s="82"/>
    </row>
    <row r="40" spans="1:11" s="83" customFormat="1" ht="41.1" customHeight="1" x14ac:dyDescent="0.2">
      <c r="A40" s="158"/>
      <c r="B40" s="84"/>
      <c r="C40" s="67"/>
      <c r="D40" s="68"/>
      <c r="E40" s="81"/>
      <c r="F40" s="81"/>
      <c r="G40" s="81"/>
      <c r="H40" s="81"/>
      <c r="I40" s="81"/>
      <c r="J40" s="81">
        <f t="shared" si="7"/>
        <v>0</v>
      </c>
      <c r="K40" s="82"/>
    </row>
    <row r="41" spans="1:11" s="83" customFormat="1" ht="41.1" customHeight="1" x14ac:dyDescent="0.2">
      <c r="A41" s="158"/>
      <c r="B41" s="84"/>
      <c r="C41" s="67"/>
      <c r="D41" s="68"/>
      <c r="E41" s="81"/>
      <c r="F41" s="81"/>
      <c r="G41" s="81"/>
      <c r="H41" s="81"/>
      <c r="I41" s="81"/>
      <c r="J41" s="81">
        <f t="shared" si="7"/>
        <v>0</v>
      </c>
      <c r="K41" s="82"/>
    </row>
    <row r="42" spans="1:11" s="83" customFormat="1" ht="41.1" customHeight="1" x14ac:dyDescent="0.2">
      <c r="A42" s="158"/>
      <c r="B42" s="84"/>
      <c r="C42" s="67"/>
      <c r="D42" s="68"/>
      <c r="E42" s="81"/>
      <c r="F42" s="81"/>
      <c r="G42" s="81"/>
      <c r="H42" s="81"/>
      <c r="I42" s="81"/>
      <c r="J42" s="81">
        <f>SUM(E42:I42)</f>
        <v>0</v>
      </c>
      <c r="K42" s="82"/>
    </row>
    <row r="43" spans="1:11" s="86" customFormat="1" ht="37.5" customHeight="1" x14ac:dyDescent="0.2">
      <c r="A43" s="147" t="s">
        <v>89</v>
      </c>
      <c r="B43" s="148"/>
      <c r="C43" s="148"/>
      <c r="D43" s="149"/>
      <c r="E43" s="73">
        <f>SUM(E37:E42)</f>
        <v>0</v>
      </c>
      <c r="F43" s="73">
        <f>SUM(F37:F42)</f>
        <v>0</v>
      </c>
      <c r="G43" s="73">
        <f t="shared" ref="G43:J43" si="8">SUM(G37:G42)</f>
        <v>0</v>
      </c>
      <c r="H43" s="73">
        <f t="shared" si="8"/>
        <v>0</v>
      </c>
      <c r="I43" s="73">
        <f t="shared" si="8"/>
        <v>0</v>
      </c>
      <c r="J43" s="73">
        <f t="shared" si="8"/>
        <v>0</v>
      </c>
      <c r="K43" s="85"/>
    </row>
    <row r="44" spans="1:11" ht="39" customHeight="1" x14ac:dyDescent="0.2">
      <c r="A44" s="47" t="s">
        <v>90</v>
      </c>
      <c r="B44" s="76"/>
      <c r="C44" s="76"/>
      <c r="D44" s="77"/>
      <c r="E44" s="77"/>
      <c r="F44" s="77"/>
      <c r="G44" s="77"/>
      <c r="H44" s="77"/>
      <c r="I44" s="77"/>
      <c r="J44" s="78"/>
      <c r="K44" s="79"/>
    </row>
    <row r="45" spans="1:11" s="83" customFormat="1" ht="54.6" customHeight="1" x14ac:dyDescent="0.2">
      <c r="A45" s="87" t="s">
        <v>91</v>
      </c>
      <c r="B45" s="84"/>
      <c r="C45" s="67"/>
      <c r="D45" s="68"/>
      <c r="E45" s="81"/>
      <c r="F45" s="81"/>
      <c r="G45" s="81"/>
      <c r="H45" s="81"/>
      <c r="I45" s="81"/>
      <c r="J45" s="81">
        <f>SUM(E45:I45)</f>
        <v>0</v>
      </c>
      <c r="K45" s="82"/>
    </row>
    <row r="46" spans="1:11" s="83" customFormat="1" ht="54.6" customHeight="1" x14ac:dyDescent="0.2">
      <c r="A46" s="70"/>
      <c r="B46" s="91"/>
      <c r="C46" s="67"/>
      <c r="D46" s="68"/>
      <c r="E46" s="81"/>
      <c r="F46" s="81"/>
      <c r="G46" s="81"/>
      <c r="H46" s="81"/>
      <c r="I46" s="81"/>
      <c r="J46" s="81">
        <f>SUM(E46:I46)</f>
        <v>0</v>
      </c>
      <c r="K46" s="82"/>
    </row>
    <row r="47" spans="1:11" s="83" customFormat="1" ht="54.6" customHeight="1" x14ac:dyDescent="0.2">
      <c r="A47" s="70"/>
      <c r="B47" s="91"/>
      <c r="C47" s="67"/>
      <c r="D47" s="68"/>
      <c r="E47" s="81"/>
      <c r="F47" s="81"/>
      <c r="G47" s="81"/>
      <c r="H47" s="81"/>
      <c r="I47" s="81"/>
      <c r="J47" s="81">
        <f>SUM(E47:I47)</f>
        <v>0</v>
      </c>
      <c r="K47" s="82"/>
    </row>
    <row r="48" spans="1:11" s="86" customFormat="1" ht="37.5" customHeight="1" x14ac:dyDescent="0.2">
      <c r="A48" s="147" t="s">
        <v>92</v>
      </c>
      <c r="B48" s="148"/>
      <c r="C48" s="148"/>
      <c r="D48" s="149"/>
      <c r="E48" s="73">
        <f t="shared" ref="E48:I48" si="9">SUM(E45)</f>
        <v>0</v>
      </c>
      <c r="F48" s="73">
        <f t="shared" si="9"/>
        <v>0</v>
      </c>
      <c r="G48" s="73">
        <f t="shared" si="9"/>
        <v>0</v>
      </c>
      <c r="H48" s="73">
        <f t="shared" si="9"/>
        <v>0</v>
      </c>
      <c r="I48" s="73">
        <f t="shared" si="9"/>
        <v>0</v>
      </c>
      <c r="J48" s="73">
        <f>SUM(J45:J47)</f>
        <v>0</v>
      </c>
      <c r="K48" s="85"/>
    </row>
    <row r="49" spans="1:11" s="75" customFormat="1" ht="39.9" customHeight="1" x14ac:dyDescent="0.2">
      <c r="A49" s="150" t="s">
        <v>68</v>
      </c>
      <c r="B49" s="151"/>
      <c r="C49" s="151"/>
      <c r="D49" s="152"/>
      <c r="E49" s="88">
        <f>E48+E43+E35</f>
        <v>0</v>
      </c>
      <c r="F49" s="88">
        <f t="shared" ref="F49:J49" si="10">F48+F43+F35</f>
        <v>0</v>
      </c>
      <c r="G49" s="88">
        <f t="shared" si="10"/>
        <v>0</v>
      </c>
      <c r="H49" s="88">
        <f t="shared" si="10"/>
        <v>0</v>
      </c>
      <c r="I49" s="88">
        <f t="shared" si="10"/>
        <v>0</v>
      </c>
      <c r="J49" s="88">
        <f t="shared" si="10"/>
        <v>0</v>
      </c>
      <c r="K49" s="89"/>
    </row>
    <row r="50" spans="1:11" ht="39.9" customHeight="1" x14ac:dyDescent="0.2">
      <c r="A50" s="153" t="s">
        <v>94</v>
      </c>
      <c r="B50" s="153"/>
      <c r="C50" s="153"/>
      <c r="D50" s="153"/>
      <c r="E50" s="94">
        <f>E49*1.1</f>
        <v>0</v>
      </c>
      <c r="F50" s="94">
        <f t="shared" ref="F50:H50" si="11">F49*1.1</f>
        <v>0</v>
      </c>
      <c r="G50" s="94">
        <f t="shared" si="11"/>
        <v>0</v>
      </c>
      <c r="H50" s="94">
        <f t="shared" si="11"/>
        <v>0</v>
      </c>
      <c r="I50" s="94">
        <f>I49*1.1</f>
        <v>0</v>
      </c>
      <c r="J50" s="94">
        <f>SUM(E50:I50)</f>
        <v>0</v>
      </c>
      <c r="K50" s="95"/>
    </row>
    <row r="51" spans="1:11" x14ac:dyDescent="0.2">
      <c r="J51" s="90"/>
    </row>
  </sheetData>
  <customSheetViews>
    <customSheetView guid="{4D5FA392-F9EC-4A74-85E5-24F83A1F6DD6}" scale="55">
      <pageMargins left="0.7" right="0.7" top="0.75" bottom="0.75" header="0.3" footer="0.3"/>
      <pageSetup paperSize="9" orientation="portrait" r:id="rId1"/>
    </customSheetView>
    <customSheetView guid="{FC037816-EABB-4AE0-A609-260B216CC0E0}" scale="55">
      <pageMargins left="0.7" right="0.7" top="0.75" bottom="0.75" header="0.3" footer="0.3"/>
      <pageSetup paperSize="9" orientation="portrait" r:id="rId2"/>
    </customSheetView>
  </customSheetViews>
  <mergeCells count="10">
    <mergeCell ref="A5:A12"/>
    <mergeCell ref="A13:A21"/>
    <mergeCell ref="A22:A29"/>
    <mergeCell ref="A35:D35"/>
    <mergeCell ref="A43:D43"/>
    <mergeCell ref="A48:D48"/>
    <mergeCell ref="A49:D49"/>
    <mergeCell ref="A50:D50"/>
    <mergeCell ref="A30:A34"/>
    <mergeCell ref="A37:A42"/>
  </mergeCells>
  <phoneticPr fontId="2"/>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DA3EC-8301-4AAF-9B16-FDB358D5691A}">
  <dimension ref="A1:M13"/>
  <sheetViews>
    <sheetView zoomScale="85" zoomScaleNormal="85" workbookViewId="0">
      <selection activeCell="D7" sqref="D7"/>
    </sheetView>
  </sheetViews>
  <sheetFormatPr defaultColWidth="6.3984375" defaultRowHeight="30" customHeight="1" x14ac:dyDescent="0.2"/>
  <cols>
    <col min="1" max="1" width="37.59765625" customWidth="1"/>
    <col min="2" max="13" width="13.8984375" customWidth="1"/>
  </cols>
  <sheetData>
    <row r="1" spans="1:13" ht="30" customHeight="1" x14ac:dyDescent="0.2">
      <c r="A1" s="99" t="s">
        <v>112</v>
      </c>
    </row>
    <row r="2" spans="1:13" ht="19.2" customHeight="1" x14ac:dyDescent="0.2">
      <c r="A2" s="24"/>
      <c r="B2" s="24" t="s">
        <v>46</v>
      </c>
      <c r="C2" s="24" t="s">
        <v>47</v>
      </c>
      <c r="D2" s="24" t="s">
        <v>48</v>
      </c>
      <c r="E2" s="24" t="s">
        <v>49</v>
      </c>
      <c r="F2" s="24" t="s">
        <v>50</v>
      </c>
      <c r="G2" s="24" t="s">
        <v>51</v>
      </c>
      <c r="H2" s="24" t="s">
        <v>52</v>
      </c>
      <c r="I2" s="24" t="s">
        <v>53</v>
      </c>
      <c r="J2" s="24" t="s">
        <v>54</v>
      </c>
      <c r="K2" s="24" t="s">
        <v>55</v>
      </c>
      <c r="L2" s="24" t="s">
        <v>56</v>
      </c>
      <c r="M2" s="24" t="s">
        <v>57</v>
      </c>
    </row>
    <row r="3" spans="1:13" ht="30" customHeight="1" x14ac:dyDescent="0.2">
      <c r="A3" s="96"/>
      <c r="B3" s="27"/>
      <c r="C3" s="25"/>
      <c r="D3" s="25"/>
      <c r="E3" s="25"/>
      <c r="F3" s="25"/>
      <c r="G3" s="25"/>
      <c r="H3" s="25"/>
      <c r="I3" s="25"/>
      <c r="J3" s="25"/>
      <c r="K3" s="25"/>
      <c r="L3" s="25"/>
      <c r="M3" s="28"/>
    </row>
    <row r="4" spans="1:13" ht="30" customHeight="1" x14ac:dyDescent="0.2">
      <c r="A4" s="96"/>
      <c r="B4" s="29"/>
      <c r="C4" s="26"/>
      <c r="D4" s="26"/>
      <c r="E4" s="26"/>
      <c r="F4" s="26"/>
      <c r="G4" s="26"/>
      <c r="H4" s="26"/>
      <c r="I4" s="26"/>
      <c r="J4" s="26"/>
      <c r="K4" s="26"/>
      <c r="L4" s="26"/>
      <c r="M4" s="30"/>
    </row>
    <row r="5" spans="1:13" ht="30" customHeight="1" x14ac:dyDescent="0.2">
      <c r="A5" s="96"/>
      <c r="B5" s="29"/>
      <c r="C5" s="26"/>
      <c r="D5" s="26"/>
      <c r="E5" s="26"/>
      <c r="F5" s="26"/>
      <c r="G5" s="26"/>
      <c r="H5" s="26"/>
      <c r="I5" s="26"/>
      <c r="J5" s="26"/>
      <c r="K5" s="26"/>
      <c r="L5" s="26"/>
      <c r="M5" s="30"/>
    </row>
    <row r="6" spans="1:13" ht="30" customHeight="1" x14ac:dyDescent="0.2">
      <c r="A6" s="96"/>
      <c r="B6" s="29"/>
      <c r="C6" s="26"/>
      <c r="D6" s="26"/>
      <c r="E6" s="26"/>
      <c r="F6" s="26"/>
      <c r="G6" s="26"/>
      <c r="H6" s="26"/>
      <c r="I6" s="26"/>
      <c r="J6" s="26"/>
      <c r="K6" s="26"/>
      <c r="L6" s="26"/>
      <c r="M6" s="30"/>
    </row>
    <row r="7" spans="1:13" ht="30" customHeight="1" x14ac:dyDescent="0.2">
      <c r="A7" s="96"/>
      <c r="B7" s="29"/>
      <c r="C7" s="26"/>
      <c r="D7" s="26"/>
      <c r="E7" s="26"/>
      <c r="F7" s="26"/>
      <c r="G7" s="26"/>
      <c r="H7" s="26"/>
      <c r="I7" s="26"/>
      <c r="J7" s="26"/>
      <c r="K7" s="26"/>
      <c r="L7" s="26"/>
      <c r="M7" s="30"/>
    </row>
    <row r="8" spans="1:13" ht="30" customHeight="1" x14ac:dyDescent="0.2">
      <c r="A8" s="96"/>
      <c r="B8" s="29"/>
      <c r="C8" s="26"/>
      <c r="D8" s="26"/>
      <c r="E8" s="26"/>
      <c r="F8" s="26"/>
      <c r="G8" s="26"/>
      <c r="H8" s="26"/>
      <c r="I8" s="26"/>
      <c r="J8" s="26"/>
      <c r="K8" s="26"/>
      <c r="L8" s="26"/>
      <c r="M8" s="30"/>
    </row>
    <row r="9" spans="1:13" ht="30" customHeight="1" x14ac:dyDescent="0.2">
      <c r="A9" s="96"/>
      <c r="B9" s="29"/>
      <c r="C9" s="26"/>
      <c r="D9" s="26"/>
      <c r="E9" s="26"/>
      <c r="F9" s="26"/>
      <c r="G9" s="26"/>
      <c r="H9" s="26"/>
      <c r="I9" s="26"/>
      <c r="J9" s="26"/>
      <c r="K9" s="26"/>
      <c r="L9" s="26"/>
      <c r="M9" s="30"/>
    </row>
    <row r="10" spans="1:13" ht="30" customHeight="1" x14ac:dyDescent="0.2">
      <c r="A10" s="96"/>
      <c r="B10" s="29"/>
      <c r="C10" s="26"/>
      <c r="D10" s="26"/>
      <c r="E10" s="26"/>
      <c r="F10" s="26"/>
      <c r="G10" s="26"/>
      <c r="H10" s="26"/>
      <c r="I10" s="26"/>
      <c r="J10" s="26"/>
      <c r="K10" s="26"/>
      <c r="L10" s="26"/>
      <c r="M10" s="30"/>
    </row>
    <row r="11" spans="1:13" ht="30" customHeight="1" x14ac:dyDescent="0.2">
      <c r="A11" s="96"/>
      <c r="B11" s="29"/>
      <c r="C11" s="26"/>
      <c r="D11" s="26"/>
      <c r="E11" s="26"/>
      <c r="F11" s="26"/>
      <c r="G11" s="26"/>
      <c r="H11" s="26"/>
      <c r="I11" s="26"/>
      <c r="J11" s="26"/>
      <c r="K11" s="26"/>
      <c r="L11" s="26"/>
      <c r="M11" s="30"/>
    </row>
    <row r="12" spans="1:13" ht="30" customHeight="1" x14ac:dyDescent="0.2">
      <c r="A12" s="96"/>
      <c r="B12" s="29"/>
      <c r="C12" s="26"/>
      <c r="D12" s="26"/>
      <c r="E12" s="26"/>
      <c r="F12" s="26"/>
      <c r="G12" s="26"/>
      <c r="H12" s="26"/>
      <c r="I12" s="26"/>
      <c r="J12" s="26"/>
      <c r="K12" s="26"/>
      <c r="L12" s="26"/>
      <c r="M12" s="30"/>
    </row>
    <row r="13" spans="1:13" ht="30" customHeight="1" x14ac:dyDescent="0.2">
      <c r="A13" s="96"/>
      <c r="B13" s="31"/>
      <c r="C13" s="32"/>
      <c r="D13" s="32"/>
      <c r="E13" s="32"/>
      <c r="F13" s="32"/>
      <c r="G13" s="32"/>
      <c r="H13" s="32"/>
      <c r="I13" s="32"/>
      <c r="J13" s="32"/>
      <c r="K13" s="32"/>
      <c r="L13" s="32"/>
      <c r="M13" s="33"/>
    </row>
  </sheetData>
  <customSheetViews>
    <customSheetView guid="{4D5FA392-F9EC-4A74-85E5-24F83A1F6DD6}" scale="85">
      <selection activeCell="D7" sqref="D7"/>
      <pageMargins left="0.7" right="0.7" top="0.75" bottom="0.75" header="0.3" footer="0.3"/>
    </customSheetView>
    <customSheetView guid="{FC037816-EABB-4AE0-A609-260B216CC0E0}" scale="85">
      <selection activeCell="D7" sqref="D7"/>
      <pageMargins left="0.7" right="0.7" top="0.75" bottom="0.75" header="0.3" footer="0.3"/>
    </customSheetView>
  </customSheetViews>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3"/>
  <sheetViews>
    <sheetView zoomScaleNormal="85" workbookViewId="0">
      <pane xSplit="1" ySplit="4" topLeftCell="B17" activePane="bottomRight" state="frozen"/>
      <selection pane="topRight" activeCell="B1" sqref="B1"/>
      <selection pane="bottomLeft" activeCell="A5" sqref="A5"/>
      <selection pane="bottomRight" activeCell="C29" sqref="C29"/>
    </sheetView>
  </sheetViews>
  <sheetFormatPr defaultColWidth="7" defaultRowHeight="13.2" x14ac:dyDescent="0.2"/>
  <cols>
    <col min="1" max="1" width="2.296875" style="1" customWidth="1"/>
    <col min="2" max="2" width="7.69921875" style="1" bestFit="1" customWidth="1"/>
    <col min="3" max="3" width="15.5" style="1" bestFit="1" customWidth="1"/>
    <col min="4" max="4" width="67.59765625" style="2" customWidth="1"/>
    <col min="5" max="5" width="7.5" style="1" bestFit="1" customWidth="1"/>
    <col min="6" max="6" width="8.3984375" style="1" customWidth="1"/>
    <col min="7" max="7" width="25.796875" style="1" customWidth="1"/>
    <col min="8" max="16384" width="7" style="1"/>
  </cols>
  <sheetData>
    <row r="1" spans="1:7" x14ac:dyDescent="0.2">
      <c r="A1" s="9" t="s">
        <v>4</v>
      </c>
      <c r="G1" s="3"/>
    </row>
    <row r="2" spans="1:7" ht="23.4" x14ac:dyDescent="0.2">
      <c r="A2" s="97" t="s">
        <v>113</v>
      </c>
      <c r="G2" s="3"/>
    </row>
    <row r="3" spans="1:7" ht="16.2" x14ac:dyDescent="0.2">
      <c r="A3" s="4"/>
      <c r="G3" s="3"/>
    </row>
    <row r="4" spans="1:7" x14ac:dyDescent="0.2">
      <c r="B4" s="5" t="s">
        <v>0</v>
      </c>
      <c r="C4" s="5" t="s">
        <v>104</v>
      </c>
      <c r="D4" s="6" t="s">
        <v>1</v>
      </c>
      <c r="E4" s="5" t="s">
        <v>2</v>
      </c>
      <c r="F4" s="5" t="s">
        <v>30</v>
      </c>
      <c r="G4" s="10" t="s">
        <v>5</v>
      </c>
    </row>
    <row r="5" spans="1:7" x14ac:dyDescent="0.2">
      <c r="B5" s="7">
        <v>1</v>
      </c>
      <c r="C5" s="7" t="s">
        <v>6</v>
      </c>
      <c r="D5" s="8" t="s">
        <v>7</v>
      </c>
      <c r="E5" s="7" t="s">
        <v>3</v>
      </c>
      <c r="F5" s="7"/>
      <c r="G5" s="8"/>
    </row>
    <row r="6" spans="1:7" x14ac:dyDescent="0.2">
      <c r="B6" s="7">
        <v>2</v>
      </c>
      <c r="C6" s="7" t="s">
        <v>6</v>
      </c>
      <c r="D6" s="8" t="s">
        <v>8</v>
      </c>
      <c r="E6" s="7" t="s">
        <v>3</v>
      </c>
      <c r="F6" s="7"/>
      <c r="G6" s="7"/>
    </row>
    <row r="7" spans="1:7" x14ac:dyDescent="0.2">
      <c r="B7" s="7">
        <v>3</v>
      </c>
      <c r="C7" s="7" t="s">
        <v>6</v>
      </c>
      <c r="D7" s="8" t="s">
        <v>9</v>
      </c>
      <c r="E7" s="7" t="s">
        <v>3</v>
      </c>
      <c r="F7" s="7"/>
      <c r="G7" s="7"/>
    </row>
    <row r="8" spans="1:7" x14ac:dyDescent="0.2">
      <c r="B8" s="7">
        <v>4</v>
      </c>
      <c r="C8" s="7" t="s">
        <v>6</v>
      </c>
      <c r="D8" s="8" t="s">
        <v>10</v>
      </c>
      <c r="E8" s="7" t="s">
        <v>3</v>
      </c>
      <c r="F8" s="7"/>
      <c r="G8" s="8"/>
    </row>
    <row r="9" spans="1:7" x14ac:dyDescent="0.2">
      <c r="B9" s="7">
        <v>5</v>
      </c>
      <c r="C9" s="7" t="s">
        <v>6</v>
      </c>
      <c r="D9" s="8" t="s">
        <v>11</v>
      </c>
      <c r="E9" s="7" t="s">
        <v>3</v>
      </c>
      <c r="F9" s="7"/>
      <c r="G9" s="8"/>
    </row>
    <row r="10" spans="1:7" ht="26.4" x14ac:dyDescent="0.2">
      <c r="B10" s="7">
        <v>6</v>
      </c>
      <c r="C10" s="7" t="s">
        <v>6</v>
      </c>
      <c r="D10" s="8" t="s">
        <v>108</v>
      </c>
      <c r="E10" s="7" t="s">
        <v>3</v>
      </c>
      <c r="F10" s="7"/>
      <c r="G10" s="7"/>
    </row>
    <row r="11" spans="1:7" ht="30.6" customHeight="1" x14ac:dyDescent="0.2">
      <c r="B11" s="7">
        <v>7</v>
      </c>
      <c r="C11" s="7" t="s">
        <v>6</v>
      </c>
      <c r="D11" s="8" t="s">
        <v>12</v>
      </c>
      <c r="E11" s="7" t="s">
        <v>22</v>
      </c>
      <c r="F11" s="7"/>
      <c r="G11" s="7"/>
    </row>
    <row r="12" spans="1:7" x14ac:dyDescent="0.2">
      <c r="B12" s="7">
        <v>8</v>
      </c>
      <c r="C12" s="7" t="s">
        <v>6</v>
      </c>
      <c r="D12" s="8" t="s">
        <v>13</v>
      </c>
      <c r="E12" s="7" t="s">
        <v>20</v>
      </c>
      <c r="F12" s="7"/>
      <c r="G12" s="8"/>
    </row>
    <row r="13" spans="1:7" x14ac:dyDescent="0.2">
      <c r="B13" s="7">
        <v>9</v>
      </c>
      <c r="C13" s="7" t="s">
        <v>6</v>
      </c>
      <c r="D13" s="8" t="s">
        <v>14</v>
      </c>
      <c r="E13" s="7" t="s">
        <v>3</v>
      </c>
      <c r="F13" s="7"/>
      <c r="G13" s="7"/>
    </row>
    <row r="14" spans="1:7" x14ac:dyDescent="0.2">
      <c r="B14" s="7">
        <v>10</v>
      </c>
      <c r="C14" s="7" t="s">
        <v>19</v>
      </c>
      <c r="D14" s="8" t="s">
        <v>15</v>
      </c>
      <c r="E14" s="7" t="s">
        <v>3</v>
      </c>
      <c r="F14" s="7"/>
      <c r="G14" s="7"/>
    </row>
    <row r="15" spans="1:7" ht="26.4" x14ac:dyDescent="0.2">
      <c r="B15" s="7">
        <v>11</v>
      </c>
      <c r="C15" s="7" t="s">
        <v>19</v>
      </c>
      <c r="D15" s="8" t="s">
        <v>16</v>
      </c>
      <c r="E15" s="7" t="s">
        <v>3</v>
      </c>
      <c r="F15" s="7"/>
      <c r="G15" s="7"/>
    </row>
    <row r="16" spans="1:7" ht="39.6" x14ac:dyDescent="0.2">
      <c r="B16" s="7">
        <v>12</v>
      </c>
      <c r="C16" s="7" t="s">
        <v>19</v>
      </c>
      <c r="D16" s="8" t="s">
        <v>17</v>
      </c>
      <c r="E16" s="7" t="s">
        <v>3</v>
      </c>
      <c r="F16" s="7"/>
      <c r="G16" s="7"/>
    </row>
    <row r="17" spans="2:7" ht="26.4" x14ac:dyDescent="0.2">
      <c r="B17" s="7">
        <v>13</v>
      </c>
      <c r="C17" s="7" t="s">
        <v>19</v>
      </c>
      <c r="D17" s="8" t="s">
        <v>109</v>
      </c>
      <c r="E17" s="7" t="s">
        <v>3</v>
      </c>
      <c r="F17" s="7"/>
      <c r="G17" s="7"/>
    </row>
    <row r="18" spans="2:7" x14ac:dyDescent="0.2">
      <c r="B18" s="7">
        <v>14</v>
      </c>
      <c r="C18" s="7" t="s">
        <v>19</v>
      </c>
      <c r="D18" s="8" t="s">
        <v>18</v>
      </c>
      <c r="E18" s="7" t="s">
        <v>3</v>
      </c>
      <c r="F18" s="7"/>
      <c r="G18" s="7"/>
    </row>
    <row r="19" spans="2:7" ht="39.6" x14ac:dyDescent="0.2">
      <c r="B19" s="7">
        <v>15</v>
      </c>
      <c r="C19" s="7" t="s">
        <v>19</v>
      </c>
      <c r="D19" s="8" t="s">
        <v>21</v>
      </c>
      <c r="E19" s="7" t="s">
        <v>20</v>
      </c>
      <c r="F19" s="7"/>
      <c r="G19" s="7"/>
    </row>
    <row r="20" spans="2:7" ht="26.4" x14ac:dyDescent="0.2">
      <c r="B20" s="7">
        <v>16</v>
      </c>
      <c r="C20" s="7" t="s">
        <v>23</v>
      </c>
      <c r="D20" s="8" t="s">
        <v>105</v>
      </c>
      <c r="E20" s="7" t="s">
        <v>24</v>
      </c>
      <c r="F20" s="7"/>
      <c r="G20" s="8"/>
    </row>
    <row r="21" spans="2:7" ht="26.4" x14ac:dyDescent="0.2">
      <c r="B21" s="7">
        <v>17</v>
      </c>
      <c r="C21" s="7" t="s">
        <v>25</v>
      </c>
      <c r="D21" s="8" t="s">
        <v>111</v>
      </c>
      <c r="E21" s="7" t="s">
        <v>26</v>
      </c>
      <c r="F21" s="7"/>
      <c r="G21" s="7"/>
    </row>
    <row r="22" spans="2:7" ht="39.6" x14ac:dyDescent="0.2">
      <c r="B22" s="7">
        <v>18</v>
      </c>
      <c r="C22" s="7" t="s">
        <v>27</v>
      </c>
      <c r="D22" s="8" t="s">
        <v>114</v>
      </c>
      <c r="E22" s="7" t="s">
        <v>28</v>
      </c>
      <c r="F22" s="7"/>
      <c r="G22" s="8"/>
    </row>
    <row r="23" spans="2:7" ht="26.4" x14ac:dyDescent="0.2">
      <c r="B23" s="7">
        <v>19</v>
      </c>
      <c r="C23" s="7" t="s">
        <v>25</v>
      </c>
      <c r="D23" s="8" t="s">
        <v>29</v>
      </c>
      <c r="E23" s="7" t="s">
        <v>26</v>
      </c>
      <c r="F23" s="7"/>
      <c r="G23" s="7"/>
    </row>
  </sheetData>
  <customSheetViews>
    <customSheetView guid="{4D5FA392-F9EC-4A74-85E5-24F83A1F6DD6}">
      <pane xSplit="1" ySplit="4" topLeftCell="B8" activePane="bottomRight" state="frozen"/>
      <selection pane="bottomRight" activeCell="D17" sqref="D17"/>
      <colBreaks count="1" manualBreakCount="1">
        <brk id="7" max="1048575" man="1"/>
      </colBreaks>
      <pageMargins left="0.19685039370078741" right="0.19685039370078741" top="0.19685039370078741" bottom="0.19685039370078741" header="0.30000000000000004" footer="0.30000000000000004"/>
      <pageSetup paperSize="9" scale="72" orientation="landscape" horizontalDpi="4294967292" verticalDpi="4294967292" r:id="rId1"/>
    </customSheetView>
    <customSheetView guid="{21D2316C-897E-4D89-8A56-5F2188564965}">
      <pane xSplit="1" ySplit="4" topLeftCell="B14" activePane="bottomRight" state="frozen"/>
      <selection pane="bottomRight" activeCell="F23" sqref="F23"/>
      <colBreaks count="1" manualBreakCount="1">
        <brk id="7" max="1048575" man="1"/>
      </colBreaks>
      <pageMargins left="0.19685039370078741" right="0.19685039370078741" top="0.19685039370078741" bottom="0.19685039370078741" header="0.30000000000000004" footer="0.30000000000000004"/>
      <pageSetup paperSize="9" scale="72" orientation="landscape" horizontalDpi="4294967292" verticalDpi="4294967292" r:id="rId2"/>
    </customSheetView>
    <customSheetView guid="{0DFCF460-EEF6-443F-BBF3-13A36A617130}">
      <pane xSplit="1" ySplit="4" topLeftCell="B17" activePane="bottomRight" state="frozen"/>
      <selection pane="bottomRight" activeCell="B24" sqref="B24"/>
      <colBreaks count="1" manualBreakCount="1">
        <brk id="7" max="1048575" man="1"/>
      </colBreaks>
      <pageMargins left="0.19685039370078741" right="0.19685039370078741" top="0.19685039370078741" bottom="0.19685039370078741" header="0.30000000000000004" footer="0.30000000000000004"/>
      <pageSetup paperSize="9" scale="72" orientation="landscape" horizontalDpi="4294967292" verticalDpi="4294967292" r:id="rId3"/>
    </customSheetView>
    <customSheetView guid="{FC037816-EABB-4AE0-A609-260B216CC0E0}" scale="85">
      <pane xSplit="1" ySplit="4" topLeftCell="B5" activePane="bottomRight" state="frozen"/>
      <selection pane="bottomRight"/>
      <colBreaks count="1" manualBreakCount="1">
        <brk id="7" max="1048575" man="1"/>
      </colBreaks>
      <pageMargins left="0.19685039370078741" right="0.19685039370078741" top="0.19685039370078741" bottom="0.19685039370078741" header="0.30000000000000004" footer="0.30000000000000004"/>
      <pageSetup paperSize="9" scale="72" orientation="landscape" horizontalDpi="4294967292" verticalDpi="4294967292" r:id="rId4"/>
    </customSheetView>
  </customSheetViews>
  <phoneticPr fontId="2"/>
  <conditionalFormatting sqref="F1:F1048576">
    <cfRule type="cellIs" dxfId="0" priority="1" operator="equal">
      <formula>"不可"</formula>
    </cfRule>
  </conditionalFormatting>
  <dataValidations count="3">
    <dataValidation type="list" allowBlank="1" showInputMessage="1" showErrorMessage="1" sqref="C5:C20" xr:uid="{CB0197CC-E357-44EB-A7B2-36FB49A57455}">
      <formula1>"全体,行政側,施設側,その他"</formula1>
    </dataValidation>
    <dataValidation type="list" allowBlank="1" showInputMessage="1" showErrorMessage="1" sqref="E5:E20" xr:uid="{F04D4D09-7692-4705-BEBE-F6B7D363B666}">
      <formula1>"高,中,低"</formula1>
    </dataValidation>
    <dataValidation type="list" allowBlank="1" showInputMessage="1" showErrorMessage="1" sqref="F5:F23" xr:uid="{F6753D09-E577-4B05-83DF-DE6FDD6D9A76}">
      <formula1>"可能,代替により可能,不可"</formula1>
    </dataValidation>
  </dataValidations>
  <pageMargins left="0.19685039370078741" right="0.19685039370078741" top="0.19685039370078741" bottom="0.19685039370078741" header="0.30000000000000004" footer="0.30000000000000004"/>
  <pageSetup paperSize="9" scale="72" orientation="landscape" horizontalDpi="4294967292" verticalDpi="4294967292" r:id="rId5"/>
  <colBreaks count="1" manualBreakCount="1">
    <brk id="7" max="1048575" man="1"/>
  </colBreaks>
  <drawing r:id="rId6"/>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回答票</vt:lpstr>
      <vt:lpstr>（４）見積り</vt:lpstr>
      <vt:lpstr>（5）スケジュール</vt:lpstr>
      <vt:lpstr>（6）機能要件一覧</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全庁ＬＡＮ利用者</cp:lastModifiedBy>
  <cp:lastPrinted>2025-09-11T08:01:11Z</cp:lastPrinted>
  <dcterms:created xsi:type="dcterms:W3CDTF">2018-08-16T09:28:35Z</dcterms:created>
  <dcterms:modified xsi:type="dcterms:W3CDTF">2025-09-12T00:12:30Z</dcterms:modified>
  <cp:category/>
</cp:coreProperties>
</file>