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tokyochuo4173\Downloads\"/>
    </mc:Choice>
  </mc:AlternateContent>
  <xr:revisionPtr revIDLastSave="0" documentId="8_{C414FFCF-895D-47E2-9E71-CDBC1C0CD8B3}" xr6:coauthVersionLast="47" xr6:coauthVersionMax="47" xr10:uidLastSave="{00000000-0000-0000-0000-000000000000}"/>
  <bookViews>
    <workbookView xWindow="-108" yWindow="-108" windowWidth="23256" windowHeight="14016" xr2:uid="{00000000-000D-0000-FFFF-FFFF00000000}"/>
  </bookViews>
  <sheets>
    <sheet name="【発電】事業計画書" sheetId="1" r:id="rId1"/>
    <sheet name="【発電】既存設備写真" sheetId="2" r:id="rId2"/>
    <sheet name="Sheet1" sheetId="3" state="hidden" r:id="rId3"/>
  </sheets>
  <definedNames>
    <definedName name="_xlnm.Print_Area" localSheetId="1">【発電】既存設備写真!$A$1:$AB$42</definedName>
    <definedName name="_xlnm.Print_Area" localSheetId="0">【発電】事業計画書!$A$1:$AB$84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7" i="1" l="1"/>
  <c r="Q66" i="1"/>
  <c r="Q63" i="1"/>
  <c r="K58" i="1"/>
  <c r="K59" i="1"/>
  <c r="K57" i="1"/>
  <c r="K55" i="1"/>
  <c r="K56" i="1"/>
  <c r="K54" i="1"/>
  <c r="K52" i="1"/>
  <c r="K53" i="1"/>
  <c r="K51" i="1"/>
  <c r="I39" i="1"/>
  <c r="I37" i="1"/>
  <c r="P26" i="1" l="1"/>
  <c r="V15" i="1"/>
  <c r="V16" i="1"/>
  <c r="V14" i="1"/>
  <c r="V17" i="1" s="1"/>
  <c r="V18" i="1" s="1"/>
  <c r="V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全庁ＬＡＮ利用者</author>
  </authors>
  <commentList>
    <comment ref="S12" authorId="0" shapeId="0" xr:uid="{04406938-F8AA-45B4-BA10-34D33296AC84}">
      <text>
        <r>
          <rPr>
            <b/>
            <sz val="9"/>
            <color indexed="81"/>
            <rFont val="MS P ゴシック"/>
            <family val="3"/>
            <charset val="128"/>
          </rPr>
          <t>1日あたり使用時間×年間稼働日数</t>
        </r>
        <r>
          <rPr>
            <sz val="9"/>
            <color indexed="81"/>
            <rFont val="MS P ゴシック"/>
            <family val="3"/>
            <charset val="128"/>
          </rPr>
          <t xml:space="preserve">
</t>
        </r>
      </text>
    </comment>
  </commentList>
</comments>
</file>

<file path=xl/sharedStrings.xml><?xml version="1.0" encoding="utf-8"?>
<sst xmlns="http://schemas.openxmlformats.org/spreadsheetml/2006/main" count="137" uniqueCount="83">
  <si>
    <t>4
月</t>
    <rPh sb="2" eb="3">
      <t>ツキ</t>
    </rPh>
    <phoneticPr fontId="4"/>
  </si>
  <si>
    <t>5
月</t>
    <rPh sb="2" eb="3">
      <t>ツキ</t>
    </rPh>
    <phoneticPr fontId="4"/>
  </si>
  <si>
    <t>6
月</t>
    <rPh sb="2" eb="3">
      <t>ツキ</t>
    </rPh>
    <phoneticPr fontId="4"/>
  </si>
  <si>
    <t>7
月</t>
    <rPh sb="2" eb="3">
      <t>ツキ</t>
    </rPh>
    <phoneticPr fontId="4"/>
  </si>
  <si>
    <t>8
月</t>
    <rPh sb="2" eb="3">
      <t>ツキ</t>
    </rPh>
    <phoneticPr fontId="4"/>
  </si>
  <si>
    <t>9
月</t>
    <rPh sb="2" eb="3">
      <t>ツキ</t>
    </rPh>
    <phoneticPr fontId="4"/>
  </si>
  <si>
    <t>10
月</t>
    <rPh sb="3" eb="4">
      <t>ツキ</t>
    </rPh>
    <phoneticPr fontId="4"/>
  </si>
  <si>
    <t>11
月</t>
    <rPh sb="3" eb="4">
      <t>ツキ</t>
    </rPh>
    <phoneticPr fontId="4"/>
  </si>
  <si>
    <t>12
月</t>
    <rPh sb="3" eb="4">
      <t>ツキ</t>
    </rPh>
    <phoneticPr fontId="4"/>
  </si>
  <si>
    <t>1
月</t>
    <rPh sb="2" eb="3">
      <t>ツキ</t>
    </rPh>
    <phoneticPr fontId="4"/>
  </si>
  <si>
    <t>2
月</t>
    <rPh sb="2" eb="3">
      <t>ツキ</t>
    </rPh>
    <phoneticPr fontId="4"/>
  </si>
  <si>
    <t>3
月</t>
    <rPh sb="2" eb="3">
      <t>ツキ</t>
    </rPh>
    <phoneticPr fontId="4"/>
  </si>
  <si>
    <t>備考</t>
    <rPh sb="0" eb="2">
      <t>ビコウ</t>
    </rPh>
    <phoneticPr fontId="4"/>
  </si>
  <si>
    <t>No.</t>
    <phoneticPr fontId="2"/>
  </si>
  <si>
    <t>【次頁に続く】</t>
    <phoneticPr fontId="4"/>
  </si>
  <si>
    <t>項目</t>
    <rPh sb="0" eb="2">
      <t>コウモク</t>
    </rPh>
    <phoneticPr fontId="2"/>
  </si>
  <si>
    <t>経費区分</t>
    <rPh sb="0" eb="2">
      <t>ケイヒ</t>
    </rPh>
    <rPh sb="2" eb="4">
      <t>クブン</t>
    </rPh>
    <phoneticPr fontId="2"/>
  </si>
  <si>
    <t>備考</t>
    <rPh sb="0" eb="2">
      <t>ビコウ</t>
    </rPh>
    <phoneticPr fontId="2"/>
  </si>
  <si>
    <t>（画像ファイルを添付）</t>
    <rPh sb="1" eb="3">
      <t>ガゾウ</t>
    </rPh>
    <rPh sb="8" eb="10">
      <t>テンプ</t>
    </rPh>
    <phoneticPr fontId="4"/>
  </si>
  <si>
    <t>導入予定の事業所の現況写真</t>
    <rPh sb="0" eb="2">
      <t>ドウニュウ</t>
    </rPh>
    <rPh sb="2" eb="4">
      <t>ヨテイ</t>
    </rPh>
    <rPh sb="5" eb="8">
      <t>ジギョウショ</t>
    </rPh>
    <rPh sb="9" eb="11">
      <t>ゲンキョウ</t>
    </rPh>
    <rPh sb="11" eb="13">
      <t>シャシン</t>
    </rPh>
    <phoneticPr fontId="4"/>
  </si>
  <si>
    <t>既存設備の現況写真</t>
    <rPh sb="0" eb="2">
      <t>キゾン</t>
    </rPh>
    <rPh sb="2" eb="4">
      <t>セツビ</t>
    </rPh>
    <rPh sb="5" eb="7">
      <t>ゲンキョウ</t>
    </rPh>
    <rPh sb="7" eb="9">
      <t>シャシン</t>
    </rPh>
    <phoneticPr fontId="4"/>
  </si>
  <si>
    <t>１　要件の確認</t>
    <rPh sb="2" eb="4">
      <t>ヨウケン</t>
    </rPh>
    <rPh sb="5" eb="7">
      <t>カクニン</t>
    </rPh>
    <phoneticPr fontId="2"/>
  </si>
  <si>
    <t>補助対象外経費</t>
    <rPh sb="0" eb="2">
      <t>ホジョ</t>
    </rPh>
    <rPh sb="2" eb="4">
      <t>タイショウ</t>
    </rPh>
    <rPh sb="4" eb="5">
      <t>ガイ</t>
    </rPh>
    <rPh sb="5" eb="7">
      <t>ケイヒ</t>
    </rPh>
    <phoneticPr fontId="2"/>
  </si>
  <si>
    <t>既存設備の撤去・廃棄費</t>
    <rPh sb="0" eb="2">
      <t>キソン</t>
    </rPh>
    <rPh sb="2" eb="4">
      <t>セツビ</t>
    </rPh>
    <rPh sb="5" eb="7">
      <t>テッキョ</t>
    </rPh>
    <rPh sb="8" eb="10">
      <t>ハイキ</t>
    </rPh>
    <rPh sb="10" eb="11">
      <t>ヒ</t>
    </rPh>
    <phoneticPr fontId="2"/>
  </si>
  <si>
    <t>設計、運搬、据付・工事費</t>
    <rPh sb="0" eb="2">
      <t>セッケイ</t>
    </rPh>
    <rPh sb="3" eb="5">
      <t>ウンパン</t>
    </rPh>
    <rPh sb="6" eb="8">
      <t>スエツケ</t>
    </rPh>
    <rPh sb="9" eb="12">
      <t>コウジヒ</t>
    </rPh>
    <phoneticPr fontId="2"/>
  </si>
  <si>
    <t>設備以外（配線、配管等）の材料費</t>
    <rPh sb="0" eb="2">
      <t>セツビ</t>
    </rPh>
    <rPh sb="2" eb="4">
      <t>イガイ</t>
    </rPh>
    <rPh sb="5" eb="7">
      <t>ハイセン</t>
    </rPh>
    <rPh sb="8" eb="11">
      <t>ハイカンナド</t>
    </rPh>
    <rPh sb="13" eb="16">
      <t>ザイリョウヒ</t>
    </rPh>
    <phoneticPr fontId="2"/>
  </si>
  <si>
    <t>税</t>
    <rPh sb="0" eb="1">
      <t>ゼイ</t>
    </rPh>
    <phoneticPr fontId="2"/>
  </si>
  <si>
    <t>(1)経費内訳</t>
    <rPh sb="3" eb="5">
      <t>ケイヒ</t>
    </rPh>
    <rPh sb="5" eb="7">
      <t>ウチワケ</t>
    </rPh>
    <phoneticPr fontId="2"/>
  </si>
  <si>
    <t>補助事業者</t>
    <rPh sb="0" eb="2">
      <t>ホジョ</t>
    </rPh>
    <rPh sb="2" eb="4">
      <t>ジギョウ</t>
    </rPh>
    <rPh sb="4" eb="5">
      <t>シャ</t>
    </rPh>
    <phoneticPr fontId="2"/>
  </si>
  <si>
    <t>補助金名</t>
    <rPh sb="0" eb="3">
      <t>ホジョキン</t>
    </rPh>
    <rPh sb="3" eb="4">
      <t>メイ</t>
    </rPh>
    <phoneticPr fontId="2"/>
  </si>
  <si>
    <t>補助額（見込）</t>
    <rPh sb="0" eb="2">
      <t>ホジョ</t>
    </rPh>
    <rPh sb="2" eb="3">
      <t>ガク</t>
    </rPh>
    <rPh sb="4" eb="6">
      <t>ミコ</t>
    </rPh>
    <phoneticPr fontId="2"/>
  </si>
  <si>
    <t>(2)他の補助金の活用予定</t>
    <rPh sb="3" eb="4">
      <t>タ</t>
    </rPh>
    <rPh sb="5" eb="8">
      <t>ホジョキン</t>
    </rPh>
    <rPh sb="9" eb="11">
      <t>カツヨウ</t>
    </rPh>
    <rPh sb="11" eb="13">
      <t>ヨテイ</t>
    </rPh>
    <phoneticPr fontId="2"/>
  </si>
  <si>
    <t>６　既存設備の写真</t>
    <rPh sb="2" eb="4">
      <t>キソン</t>
    </rPh>
    <rPh sb="4" eb="6">
      <t>セツビ</t>
    </rPh>
    <rPh sb="7" eb="9">
      <t>シャシン</t>
    </rPh>
    <phoneticPr fontId="4"/>
  </si>
  <si>
    <t>既存設備のメーカー・型番がわかる写真</t>
    <rPh sb="0" eb="2">
      <t>キゾン</t>
    </rPh>
    <rPh sb="2" eb="4">
      <t>セツビ</t>
    </rPh>
    <rPh sb="10" eb="12">
      <t>カタバン</t>
    </rPh>
    <rPh sb="16" eb="18">
      <t>シャシン</t>
    </rPh>
    <phoneticPr fontId="4"/>
  </si>
  <si>
    <t>合計</t>
    <rPh sb="0" eb="2">
      <t>ゴウケイ</t>
    </rPh>
    <phoneticPr fontId="2"/>
  </si>
  <si>
    <t>CO２の年間の削減量
（ｔ-co2・年）</t>
    <rPh sb="7" eb="9">
      <t>サクゲン</t>
    </rPh>
    <rPh sb="9" eb="10">
      <t>リョウ</t>
    </rPh>
    <rPh sb="18" eb="19">
      <t>ネン</t>
    </rPh>
    <phoneticPr fontId="2"/>
  </si>
  <si>
    <t>補助事業に要する項目・金額（円）</t>
    <rPh sb="0" eb="2">
      <t>ホジョ</t>
    </rPh>
    <rPh sb="2" eb="4">
      <t>ジギョウ</t>
    </rPh>
    <rPh sb="5" eb="6">
      <t>ヨウ</t>
    </rPh>
    <rPh sb="8" eb="10">
      <t>コウモク</t>
    </rPh>
    <rPh sb="11" eb="13">
      <t>キンガク</t>
    </rPh>
    <rPh sb="14" eb="15">
      <t>エン</t>
    </rPh>
    <phoneticPr fontId="2"/>
  </si>
  <si>
    <t>例</t>
    <rPh sb="0" eb="1">
      <t>レイ</t>
    </rPh>
    <phoneticPr fontId="2"/>
  </si>
  <si>
    <t>■</t>
    <phoneticPr fontId="2"/>
  </si>
  <si>
    <t>　</t>
  </si>
  <si>
    <t>　</t>
    <phoneticPr fontId="2"/>
  </si>
  <si>
    <t>事前調査</t>
    <rPh sb="0" eb="2">
      <t>ジゼン</t>
    </rPh>
    <rPh sb="2" eb="4">
      <t>チョウサ</t>
    </rPh>
    <phoneticPr fontId="2"/>
  </si>
  <si>
    <t>設置工事</t>
    <rPh sb="0" eb="2">
      <t>セッチ</t>
    </rPh>
    <rPh sb="2" eb="4">
      <t>コウジ</t>
    </rPh>
    <phoneticPr fontId="2"/>
  </si>
  <si>
    <t>支払い</t>
    <rPh sb="0" eb="2">
      <t>シハラ</t>
    </rPh>
    <phoneticPr fontId="2"/>
  </si>
  <si>
    <t>①</t>
    <phoneticPr fontId="2"/>
  </si>
  <si>
    <t>②</t>
    <phoneticPr fontId="4"/>
  </si>
  <si>
    <t>③</t>
    <phoneticPr fontId="2"/>
  </si>
  <si>
    <t>機器</t>
    <rPh sb="0" eb="2">
      <t>キキ</t>
    </rPh>
    <phoneticPr fontId="2"/>
  </si>
  <si>
    <t>上記以外の額</t>
    <rPh sb="0" eb="2">
      <t>ジョウキ</t>
    </rPh>
    <rPh sb="2" eb="4">
      <t>イガイ</t>
    </rPh>
    <rPh sb="5" eb="6">
      <t>ガク</t>
    </rPh>
    <phoneticPr fontId="2"/>
  </si>
  <si>
    <t>補助
対象
経費
（税抜）</t>
    <rPh sb="0" eb="2">
      <t>ホジョ</t>
    </rPh>
    <rPh sb="3" eb="5">
      <t>タイショウ</t>
    </rPh>
    <rPh sb="6" eb="8">
      <t>ケイヒ</t>
    </rPh>
    <rPh sb="10" eb="11">
      <t>ゼイ</t>
    </rPh>
    <rPh sb="11" eb="12">
      <t>ヌ</t>
    </rPh>
    <phoneticPr fontId="2"/>
  </si>
  <si>
    <t>その他
経費</t>
    <rPh sb="2" eb="3">
      <t>タ</t>
    </rPh>
    <rPh sb="4" eb="6">
      <t>ケイヒ</t>
    </rPh>
    <phoneticPr fontId="2"/>
  </si>
  <si>
    <t>導入計画書（発電設備等）</t>
    <rPh sb="0" eb="2">
      <t>ドウニュウ</t>
    </rPh>
    <rPh sb="2" eb="4">
      <t>ケイカク</t>
    </rPh>
    <rPh sb="4" eb="5">
      <t>ショ</t>
    </rPh>
    <rPh sb="6" eb="8">
      <t>ハツデン</t>
    </rPh>
    <rPh sb="8" eb="10">
      <t>セツビ</t>
    </rPh>
    <rPh sb="10" eb="11">
      <t>トウ</t>
    </rPh>
    <phoneticPr fontId="4"/>
  </si>
  <si>
    <t>２　導入予定の太陽光パネル</t>
    <rPh sb="2" eb="4">
      <t>ドウニュウ</t>
    </rPh>
    <rPh sb="4" eb="6">
      <t>ヨテイ</t>
    </rPh>
    <rPh sb="7" eb="10">
      <t>タイヨウコウ</t>
    </rPh>
    <phoneticPr fontId="4"/>
  </si>
  <si>
    <t>メーカー</t>
    <phoneticPr fontId="2"/>
  </si>
  <si>
    <t>■■■■</t>
    <phoneticPr fontId="2"/>
  </si>
  <si>
    <t>品番</t>
    <rPh sb="0" eb="2">
      <t>ヒンバン</t>
    </rPh>
    <phoneticPr fontId="2"/>
  </si>
  <si>
    <t>ＡＡＡＡ</t>
    <phoneticPr fontId="2"/>
  </si>
  <si>
    <t>枚数</t>
    <rPh sb="0" eb="2">
      <t>マイスウ</t>
    </rPh>
    <phoneticPr fontId="2"/>
  </si>
  <si>
    <t>発電出力(Ｗ）</t>
    <rPh sb="0" eb="2">
      <t>ハツデン</t>
    </rPh>
    <rPh sb="2" eb="4">
      <t>シュツリョク</t>
    </rPh>
    <phoneticPr fontId="2"/>
  </si>
  <si>
    <t>３　導入予定のパワーコンディショナー</t>
    <rPh sb="2" eb="4">
      <t>ドウニュウ</t>
    </rPh>
    <rPh sb="4" eb="6">
      <t>ヨテイ</t>
    </rPh>
    <phoneticPr fontId="4"/>
  </si>
  <si>
    <t>出力</t>
    <rPh sb="0" eb="2">
      <t>シュツリョク</t>
    </rPh>
    <phoneticPr fontId="2"/>
  </si>
  <si>
    <t>出力（Ｗ）</t>
    <rPh sb="0" eb="2">
      <t>シュツリョク</t>
    </rPh>
    <phoneticPr fontId="2"/>
  </si>
  <si>
    <t>パネル出力（ｋＷ）</t>
    <rPh sb="3" eb="5">
      <t>シュツリョク</t>
    </rPh>
    <phoneticPr fontId="2"/>
  </si>
  <si>
    <t>パワコン出力（ｋＷ）</t>
    <rPh sb="4" eb="6">
      <t>シュツリョク</t>
    </rPh>
    <phoneticPr fontId="2"/>
  </si>
  <si>
    <t>年間発電量推計
（ｋWh・年）</t>
    <rPh sb="0" eb="2">
      <t>ネンカン</t>
    </rPh>
    <rPh sb="2" eb="4">
      <t>ハツデン</t>
    </rPh>
    <rPh sb="4" eb="5">
      <t>リョウ</t>
    </rPh>
    <rPh sb="5" eb="7">
      <t>スイケイ</t>
    </rPh>
    <rPh sb="7" eb="8">
      <t>ゲンリョウ</t>
    </rPh>
    <rPh sb="13" eb="14">
      <t>ネン</t>
    </rPh>
    <phoneticPr fontId="2"/>
  </si>
  <si>
    <t>容量（ｋＷｈ）</t>
    <rPh sb="0" eb="2">
      <t>ヨウリョウ</t>
    </rPh>
    <phoneticPr fontId="2"/>
  </si>
  <si>
    <t>ＧＧＧＧＧＧ</t>
    <phoneticPr fontId="2"/>
  </si>
  <si>
    <t>４　導入予定の蓄電池</t>
    <rPh sb="2" eb="4">
      <t>ドウニュウ</t>
    </rPh>
    <rPh sb="4" eb="6">
      <t>ヨテイ</t>
    </rPh>
    <rPh sb="7" eb="10">
      <t>チクデンチ</t>
    </rPh>
    <phoneticPr fontId="4"/>
  </si>
  <si>
    <t>５　事業の効果</t>
    <rPh sb="2" eb="4">
      <t>ジギョウ</t>
    </rPh>
    <rPh sb="5" eb="7">
      <t>コウカ</t>
    </rPh>
    <phoneticPr fontId="4"/>
  </si>
  <si>
    <t>６　実施スケジュール</t>
    <phoneticPr fontId="4"/>
  </si>
  <si>
    <t>７　経費</t>
    <rPh sb="2" eb="4">
      <t>ケイヒ</t>
    </rPh>
    <phoneticPr fontId="4"/>
  </si>
  <si>
    <t>小計　②</t>
    <rPh sb="0" eb="2">
      <t>ショウケイ</t>
    </rPh>
    <phoneticPr fontId="2"/>
  </si>
  <si>
    <t>合　計　①+②</t>
    <rPh sb="0" eb="1">
      <t>ゴウ</t>
    </rPh>
    <rPh sb="2" eb="3">
      <t>ケイ</t>
    </rPh>
    <phoneticPr fontId="2"/>
  </si>
  <si>
    <t>******</t>
    <phoneticPr fontId="2"/>
  </si>
  <si>
    <t>一般財団法人電気安全環境研究所による太陽電池モジュール認証若しくはこれに相当する認証を
受けているもの又はこれらと同等以上の性能及び品質が確認されているものである。</t>
    <phoneticPr fontId="2"/>
  </si>
  <si>
    <t>中古品ではない。</t>
    <phoneticPr fontId="2"/>
  </si>
  <si>
    <t>譲渡転売を目的としたものではない。</t>
    <phoneticPr fontId="2"/>
  </si>
  <si>
    <t>②</t>
    <phoneticPr fontId="2"/>
  </si>
  <si>
    <t>パネル</t>
    <phoneticPr fontId="2"/>
  </si>
  <si>
    <t>ＡＡＡＡＡＡＡＡＡＡＡＡＡ</t>
    <phoneticPr fontId="2"/>
  </si>
  <si>
    <r>
      <t>小計　</t>
    </r>
    <r>
      <rPr>
        <sz val="14"/>
        <color theme="1"/>
        <rFont val="ＭＳ 明朝"/>
        <family val="1"/>
        <charset val="128"/>
      </rPr>
      <t>①</t>
    </r>
    <rPh sb="0" eb="2">
      <t>ショウケイ</t>
    </rPh>
    <phoneticPr fontId="2"/>
  </si>
  <si>
    <t>パワー
コンディショナー</t>
    <phoneticPr fontId="2"/>
  </si>
  <si>
    <t>蓄電池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</si>
</sst>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 \t"/>
    <numFmt numFmtId="178" formatCode="0&quot;円&quot;"/>
  </numFmts>
  <fonts count="15">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6"/>
      <name val="游ゴシック"/>
      <family val="3"/>
      <charset val="128"/>
      <scheme val="minor"/>
    </font>
    <font>
      <sz val="10.5"/>
      <color theme="1"/>
      <name val="ＭＳ 明朝"/>
      <family val="1"/>
      <charset val="128"/>
    </font>
    <font>
      <sz val="11"/>
      <color rgb="FFD9D9D9"/>
      <name val="ＭＳ 明朝"/>
      <family val="1"/>
      <charset val="128"/>
    </font>
    <font>
      <sz val="9"/>
      <color indexed="81"/>
      <name val="MS P ゴシック"/>
      <family val="3"/>
      <charset val="128"/>
    </font>
    <font>
      <b/>
      <sz val="9"/>
      <color indexed="81"/>
      <name val="MS P ゴシック"/>
      <family val="3"/>
      <charset val="128"/>
    </font>
    <font>
      <b/>
      <sz val="11"/>
      <color theme="1"/>
      <name val="ＭＳ 明朝"/>
      <family val="1"/>
      <charset val="128"/>
    </font>
    <font>
      <sz val="8"/>
      <color theme="1"/>
      <name val="ＭＳ 明朝"/>
      <family val="1"/>
      <charset val="128"/>
    </font>
    <font>
      <sz val="10"/>
      <color theme="1"/>
      <name val="ＭＳ 明朝"/>
      <family val="1"/>
      <charset val="128"/>
    </font>
    <font>
      <sz val="7.5"/>
      <color theme="1"/>
      <name val="ＭＳ 明朝"/>
      <family val="1"/>
      <charset val="128"/>
    </font>
    <font>
      <sz val="14"/>
      <color theme="1"/>
      <name val="ＭＳ 明朝"/>
      <family val="1"/>
      <charset val="128"/>
    </font>
    <font>
      <b/>
      <sz val="12"/>
      <color theme="1"/>
      <name val="ＭＳ 明朝"/>
      <family val="1"/>
      <charset val="128"/>
    </font>
  </fonts>
  <fills count="8">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16">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0" borderId="0" xfId="0" applyFont="1" applyAlignment="1">
      <alignment vertical="center" shrinkToFit="1"/>
    </xf>
    <xf numFmtId="0" fontId="1" fillId="0" borderId="4" xfId="0" applyFont="1" applyBorder="1" applyAlignment="1">
      <alignment horizontal="left" vertical="center"/>
    </xf>
    <xf numFmtId="0" fontId="5" fillId="0" borderId="0" xfId="0" applyFont="1">
      <alignment vertical="center"/>
    </xf>
    <xf numFmtId="0" fontId="6" fillId="0" borderId="0" xfId="0" applyFont="1" applyAlignment="1">
      <alignment horizontal="justify" vertical="center"/>
    </xf>
    <xf numFmtId="0" fontId="1" fillId="0" borderId="0" xfId="0" applyFont="1" applyAlignment="1">
      <alignment horizontal="left" vertical="center"/>
    </xf>
    <xf numFmtId="0" fontId="5" fillId="0" borderId="0" xfId="0" applyFont="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shrinkToFit="1"/>
    </xf>
    <xf numFmtId="0" fontId="5" fillId="0" borderId="0" xfId="0" applyFont="1" applyAlignment="1">
      <alignment vertical="center" wrapText="1"/>
    </xf>
    <xf numFmtId="0" fontId="10" fillId="2" borderId="1" xfId="0" applyFont="1" applyFill="1" applyBorder="1">
      <alignment vertical="center"/>
    </xf>
    <xf numFmtId="0" fontId="1" fillId="4" borderId="1" xfId="0" applyFont="1" applyFill="1" applyBorder="1" applyAlignment="1">
      <alignment horizontal="center" vertical="center" wrapText="1"/>
    </xf>
    <xf numFmtId="0" fontId="3" fillId="0" borderId="7" xfId="0" applyFont="1" applyBorder="1" applyAlignment="1">
      <alignment vertical="center" wrapText="1"/>
    </xf>
    <xf numFmtId="0" fontId="1" fillId="7" borderId="1" xfId="0" applyFont="1" applyFill="1" applyBorder="1" applyAlignment="1" applyProtection="1">
      <alignment horizontal="center" vertical="center"/>
      <protection locked="0"/>
    </xf>
    <xf numFmtId="0" fontId="5" fillId="7" borderId="0" xfId="0" applyFont="1" applyFill="1" applyAlignment="1">
      <alignment vertical="center" wrapText="1"/>
    </xf>
    <xf numFmtId="0" fontId="1" fillId="4"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7" borderId="1" xfId="0"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4"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178" fontId="1" fillId="7" borderId="1" xfId="0" applyNumberFormat="1" applyFont="1" applyFill="1" applyBorder="1" applyAlignment="1" applyProtection="1">
      <alignment horizontal="center" vertical="center"/>
      <protection locked="0"/>
    </xf>
    <xf numFmtId="0" fontId="1" fillId="7" borderId="1"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center" vertical="center" shrinkToFit="1"/>
      <protection locked="0"/>
    </xf>
    <xf numFmtId="0" fontId="1" fillId="7" borderId="2" xfId="0" applyFont="1" applyFill="1" applyBorder="1" applyAlignment="1" applyProtection="1">
      <alignment horizontal="center" vertical="center" shrinkToFit="1"/>
      <protection locked="0"/>
    </xf>
    <xf numFmtId="0" fontId="1" fillId="7" borderId="3" xfId="0" applyFont="1" applyFill="1" applyBorder="1" applyAlignment="1" applyProtection="1">
      <alignment horizontal="center" vertical="center" shrinkToFit="1"/>
      <protection locked="0"/>
    </xf>
    <xf numFmtId="0" fontId="1" fillId="7" borderId="6" xfId="0" applyFont="1" applyFill="1" applyBorder="1" applyAlignment="1" applyProtection="1">
      <alignment horizontal="center" vertical="center" shrinkToFit="1"/>
      <protection locked="0"/>
    </xf>
    <xf numFmtId="0" fontId="1" fillId="7" borderId="2" xfId="0" applyFont="1" applyFill="1" applyBorder="1" applyAlignment="1" applyProtection="1">
      <alignment horizontal="left" vertical="center" wrapText="1"/>
      <protection locked="0"/>
    </xf>
    <xf numFmtId="0" fontId="1" fillId="7" borderId="3" xfId="0" applyFont="1" applyFill="1" applyBorder="1" applyAlignment="1" applyProtection="1">
      <alignment horizontal="left" vertical="center" wrapText="1"/>
      <protection locked="0"/>
    </xf>
    <xf numFmtId="0" fontId="1" fillId="7" borderId="6" xfId="0" applyFont="1" applyFill="1" applyBorder="1" applyAlignment="1" applyProtection="1">
      <alignment horizontal="left" vertical="center" wrapText="1"/>
      <protection locked="0"/>
    </xf>
    <xf numFmtId="0" fontId="1" fillId="7" borderId="2" xfId="0" applyFont="1" applyFill="1" applyBorder="1" applyAlignment="1" applyProtection="1">
      <alignment horizontal="left" vertical="center"/>
      <protection locked="0"/>
    </xf>
    <xf numFmtId="0" fontId="1" fillId="7" borderId="3" xfId="0" applyFont="1" applyFill="1" applyBorder="1" applyAlignment="1" applyProtection="1">
      <alignment horizontal="left" vertical="center"/>
      <protection locked="0"/>
    </xf>
    <xf numFmtId="0" fontId="1" fillId="7" borderId="6"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1" fillId="7" borderId="1" xfId="0" applyFont="1" applyFill="1" applyBorder="1" applyProtection="1">
      <alignment vertical="center"/>
      <protection locked="0"/>
    </xf>
    <xf numFmtId="0" fontId="1" fillId="0" borderId="0" xfId="0" applyFont="1">
      <alignment vertical="center"/>
    </xf>
    <xf numFmtId="0" fontId="1" fillId="0" borderId="1" xfId="0" applyFont="1" applyBorder="1">
      <alignment vertical="center"/>
    </xf>
    <xf numFmtId="0" fontId="1" fillId="4" borderId="1" xfId="0" applyFont="1" applyFill="1" applyBorder="1" applyAlignment="1">
      <alignment horizontal="center" vertical="center"/>
    </xf>
    <xf numFmtId="0" fontId="1" fillId="4" borderId="1" xfId="0" applyFont="1" applyFill="1" applyBorder="1">
      <alignment vertical="center"/>
    </xf>
    <xf numFmtId="0" fontId="1" fillId="0" borderId="0" xfId="0" applyFont="1" applyAlignment="1">
      <alignment vertical="center" wrapText="1"/>
    </xf>
    <xf numFmtId="0" fontId="1" fillId="0" borderId="1" xfId="0" applyFont="1" applyBorder="1" applyAlignment="1">
      <alignment horizontal="center" vertical="center"/>
    </xf>
    <xf numFmtId="178" fontId="1" fillId="3" borderId="1"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9" fillId="0" borderId="4" xfId="0" applyFont="1" applyBorder="1" applyAlignment="1">
      <alignment horizontal="center" vertical="center" shrinkToFit="1"/>
    </xf>
    <xf numFmtId="0" fontId="1" fillId="0" borderId="4" xfId="0" applyFont="1" applyBorder="1" applyAlignment="1">
      <alignment horizontal="left" vertical="center"/>
    </xf>
    <xf numFmtId="0" fontId="1" fillId="0" borderId="1" xfId="0" applyFont="1" applyBorder="1" applyAlignment="1">
      <alignment horizontal="center" vertical="center" shrinkToFi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176" fontId="13" fillId="0" borderId="8" xfId="0" applyNumberFormat="1" applyFont="1" applyBorder="1" applyAlignment="1">
      <alignment horizontal="center" vertical="center"/>
    </xf>
    <xf numFmtId="176" fontId="13" fillId="0" borderId="12" xfId="0" applyNumberFormat="1" applyFont="1" applyBorder="1" applyAlignment="1">
      <alignment horizontal="center" vertical="center"/>
    </xf>
    <xf numFmtId="0" fontId="9" fillId="3" borderId="1" xfId="0" applyFont="1" applyFill="1" applyBorder="1" applyAlignment="1">
      <alignment horizontal="center" vertical="center"/>
    </xf>
    <xf numFmtId="0" fontId="9" fillId="3" borderId="8" xfId="0" applyFont="1" applyFill="1" applyBorder="1" applyAlignment="1">
      <alignment horizontal="center" vertical="center" shrinkToFit="1"/>
    </xf>
    <xf numFmtId="0" fontId="1" fillId="0" borderId="9" xfId="0" applyFont="1" applyBorder="1" applyAlignment="1">
      <alignment horizontal="left" vertical="center"/>
    </xf>
    <xf numFmtId="0" fontId="1" fillId="2" borderId="1" xfId="0" applyFont="1" applyFill="1" applyBorder="1" applyAlignment="1">
      <alignment horizontal="center" vertical="center" shrinkToFit="1"/>
    </xf>
    <xf numFmtId="0" fontId="10"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xf>
    <xf numFmtId="0" fontId="14" fillId="0" borderId="0" xfId="0" applyFont="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4" xfId="0" applyFont="1" applyBorder="1" applyAlignment="1">
      <alignment horizontal="right" vertical="center"/>
    </xf>
    <xf numFmtId="0" fontId="1" fillId="0" borderId="4" xfId="0" applyFont="1" applyBorder="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177" fontId="13" fillId="0" borderId="8" xfId="0" applyNumberFormat="1" applyFont="1" applyBorder="1" applyAlignment="1">
      <alignment horizontal="center" vertical="center"/>
    </xf>
    <xf numFmtId="177" fontId="13" fillId="0" borderId="12"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1" fillId="7" borderId="2"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xf>
    <xf numFmtId="0" fontId="3" fillId="0" borderId="0" xfId="0" applyFont="1" applyAlignment="1">
      <alignment horizontal="right"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0" borderId="7"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3</xdr:row>
          <xdr:rowOff>144780</xdr:rowOff>
        </xdr:from>
        <xdr:to>
          <xdr:col>7</xdr:col>
          <xdr:colOff>114300</xdr:colOff>
          <xdr:row>5</xdr:row>
          <xdr:rowOff>99060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xdr:row>
          <xdr:rowOff>129540</xdr:rowOff>
        </xdr:from>
        <xdr:to>
          <xdr:col>7</xdr:col>
          <xdr:colOff>114300</xdr:colOff>
          <xdr:row>7</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xdr:row>
          <xdr:rowOff>144780</xdr:rowOff>
        </xdr:from>
        <xdr:to>
          <xdr:col>7</xdr:col>
          <xdr:colOff>114300</xdr:colOff>
          <xdr:row>8</xdr:row>
          <xdr:rowOff>99060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392430</xdr:colOff>
      <xdr:row>5</xdr:row>
      <xdr:rowOff>11430</xdr:rowOff>
    </xdr:from>
    <xdr:to>
      <xdr:col>31</xdr:col>
      <xdr:colOff>398878</xdr:colOff>
      <xdr:row>8</xdr:row>
      <xdr:rowOff>95250</xdr:rowOff>
    </xdr:to>
    <xdr:sp macro="" textlink="">
      <xdr:nvSpPr>
        <xdr:cNvPr id="2" name="テキスト ボックス 1">
          <a:extLst>
            <a:ext uri="{FF2B5EF4-FFF2-40B4-BE49-F238E27FC236}">
              <a16:creationId xmlns:a16="http://schemas.microsoft.com/office/drawing/2014/main" id="{E93C7BAB-B620-4A90-BCE3-5BBABA779F4E}"/>
            </a:ext>
          </a:extLst>
        </xdr:cNvPr>
        <xdr:cNvSpPr txBox="1"/>
      </xdr:nvSpPr>
      <xdr:spPr>
        <a:xfrm>
          <a:off x="7259955" y="963930"/>
          <a:ext cx="2006698" cy="769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cs typeface="+mn-cs"/>
            </a:rPr>
            <a:t>オレンジ色</a:t>
          </a:r>
          <a:r>
            <a:rPr kumimoji="1" lang="ja-JP" altLang="en-US" sz="1100" b="1">
              <a:solidFill>
                <a:srgbClr val="FF0000"/>
              </a:solidFill>
              <a:latin typeface="ＭＳ 明朝" panose="02020609040205080304" pitchFamily="17" charset="-128"/>
              <a:ea typeface="ＭＳ 明朝" panose="02020609040205080304" pitchFamily="17" charset="-128"/>
            </a:rPr>
            <a:t>に網掛けをしている部分に記入／入力をお願い致します。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F132"/>
  <sheetViews>
    <sheetView tabSelected="1" view="pageBreakPreview" zoomScaleNormal="100" zoomScaleSheetLayoutView="100" workbookViewId="0">
      <selection activeCell="AD14" sqref="AD14:AF15"/>
    </sheetView>
  </sheetViews>
  <sheetFormatPr defaultRowHeight="13.2"/>
  <cols>
    <col min="1" max="1" width="1.09765625" style="1" customWidth="1"/>
    <col min="2" max="27" width="3.3984375" style="1" customWidth="1"/>
    <col min="28" max="28" width="1.19921875" style="1" customWidth="1"/>
    <col min="29" max="16384" width="8.796875" style="1"/>
  </cols>
  <sheetData>
    <row r="1" spans="2:32" ht="6.75" customHeight="1">
      <c r="AA1" s="2"/>
    </row>
    <row r="2" spans="2:32" ht="14.4">
      <c r="B2" s="84" t="s">
        <v>51</v>
      </c>
      <c r="C2" s="84"/>
      <c r="D2" s="84"/>
      <c r="E2" s="84"/>
      <c r="F2" s="84"/>
      <c r="G2" s="84"/>
      <c r="H2" s="84"/>
      <c r="I2" s="84"/>
      <c r="J2" s="84"/>
      <c r="K2" s="84"/>
      <c r="L2" s="84"/>
      <c r="M2" s="84"/>
      <c r="N2" s="84"/>
      <c r="O2" s="84"/>
      <c r="P2" s="84"/>
      <c r="Q2" s="84"/>
      <c r="R2" s="84"/>
      <c r="S2" s="84"/>
      <c r="T2" s="84"/>
      <c r="U2" s="84"/>
      <c r="V2" s="84"/>
      <c r="W2" s="84"/>
      <c r="X2" s="84"/>
      <c r="Y2" s="84"/>
      <c r="Z2" s="84"/>
      <c r="AA2" s="84"/>
    </row>
    <row r="3" spans="2:32" ht="18" customHeight="1"/>
    <row r="4" spans="2:32" ht="18" customHeight="1">
      <c r="B4" s="1" t="s">
        <v>21</v>
      </c>
    </row>
    <row r="5" spans="2:32" ht="18" customHeight="1">
      <c r="C5" s="18"/>
      <c r="D5" s="57" t="s">
        <v>74</v>
      </c>
      <c r="E5" s="57"/>
      <c r="F5" s="57"/>
      <c r="G5" s="57"/>
      <c r="H5" s="57"/>
      <c r="I5" s="57"/>
      <c r="J5" s="57"/>
      <c r="K5" s="57"/>
      <c r="L5" s="57"/>
      <c r="M5" s="57"/>
      <c r="N5" s="57"/>
      <c r="O5" s="57"/>
      <c r="P5" s="57"/>
      <c r="Q5" s="57"/>
      <c r="R5" s="57"/>
      <c r="S5" s="57"/>
      <c r="T5" s="57"/>
      <c r="U5" s="57"/>
      <c r="V5" s="57"/>
      <c r="W5" s="57"/>
      <c r="X5" s="57"/>
      <c r="Y5" s="57"/>
      <c r="Z5" s="57"/>
      <c r="AA5" s="57"/>
    </row>
    <row r="6" spans="2:32" ht="18" customHeight="1">
      <c r="C6" s="13"/>
      <c r="D6" s="57"/>
      <c r="E6" s="57"/>
      <c r="F6" s="57"/>
      <c r="G6" s="57"/>
      <c r="H6" s="57"/>
      <c r="I6" s="57"/>
      <c r="J6" s="57"/>
      <c r="K6" s="57"/>
      <c r="L6" s="57"/>
      <c r="M6" s="57"/>
      <c r="N6" s="57"/>
      <c r="O6" s="57"/>
      <c r="P6" s="57"/>
      <c r="Q6" s="57"/>
      <c r="R6" s="57"/>
      <c r="S6" s="57"/>
      <c r="T6" s="57"/>
      <c r="U6" s="57"/>
      <c r="V6" s="57"/>
      <c r="W6" s="57"/>
      <c r="X6" s="57"/>
      <c r="Y6" s="57"/>
      <c r="Z6" s="57"/>
      <c r="AA6" s="57"/>
    </row>
    <row r="7" spans="2:32" ht="18" customHeight="1">
      <c r="C7" s="18"/>
      <c r="D7" s="57" t="s">
        <v>75</v>
      </c>
      <c r="E7" s="57"/>
      <c r="F7" s="57"/>
      <c r="G7" s="57"/>
      <c r="H7" s="57"/>
      <c r="I7" s="57"/>
      <c r="J7" s="57"/>
      <c r="K7" s="57"/>
      <c r="L7" s="57"/>
      <c r="M7" s="57"/>
      <c r="N7" s="57"/>
      <c r="O7" s="57"/>
      <c r="P7" s="57"/>
      <c r="Q7" s="57"/>
      <c r="R7" s="57"/>
      <c r="S7" s="57"/>
      <c r="T7" s="57"/>
      <c r="U7" s="57"/>
      <c r="V7" s="57"/>
      <c r="W7" s="57"/>
      <c r="X7" s="57"/>
      <c r="Y7" s="57"/>
      <c r="Z7" s="57"/>
      <c r="AA7" s="57"/>
    </row>
    <row r="8" spans="2:32" ht="18" customHeight="1">
      <c r="C8" s="18"/>
      <c r="D8" s="57" t="s">
        <v>76</v>
      </c>
      <c r="E8" s="57"/>
      <c r="F8" s="57"/>
      <c r="G8" s="57"/>
      <c r="H8" s="57"/>
      <c r="I8" s="57"/>
      <c r="J8" s="57"/>
      <c r="K8" s="57"/>
      <c r="L8" s="57"/>
      <c r="M8" s="57"/>
      <c r="N8" s="57"/>
      <c r="O8" s="57"/>
      <c r="P8" s="57"/>
      <c r="Q8" s="57"/>
      <c r="R8" s="57"/>
      <c r="S8" s="57"/>
      <c r="T8" s="57"/>
      <c r="U8" s="57"/>
      <c r="V8" s="57"/>
      <c r="W8" s="57"/>
      <c r="X8" s="57"/>
      <c r="Y8" s="57"/>
      <c r="Z8" s="57"/>
      <c r="AA8" s="57"/>
    </row>
    <row r="9" spans="2:32" ht="18" customHeight="1">
      <c r="C9" s="8"/>
      <c r="D9" s="8"/>
      <c r="E9" s="8"/>
      <c r="F9" s="8"/>
      <c r="G9" s="8"/>
      <c r="H9" s="8"/>
      <c r="I9" s="8"/>
      <c r="J9" s="8"/>
      <c r="K9" s="8"/>
      <c r="L9" s="8"/>
      <c r="M9" s="8"/>
      <c r="N9" s="8"/>
      <c r="O9" s="8"/>
      <c r="P9" s="8"/>
      <c r="Q9" s="8"/>
      <c r="R9" s="8"/>
      <c r="S9" s="8"/>
      <c r="T9" s="8"/>
      <c r="U9" s="8"/>
      <c r="V9" s="8"/>
      <c r="W9" s="8"/>
      <c r="X9" s="8"/>
      <c r="Y9" s="8"/>
      <c r="Z9" s="8"/>
      <c r="AA9" s="8"/>
    </row>
    <row r="10" spans="2:32">
      <c r="B10" s="78" t="s">
        <v>52</v>
      </c>
      <c r="C10" s="78"/>
      <c r="D10" s="78"/>
      <c r="E10" s="78"/>
      <c r="F10" s="78"/>
      <c r="G10" s="78"/>
      <c r="H10" s="78"/>
      <c r="I10" s="78"/>
      <c r="J10" s="78"/>
      <c r="K10" s="78"/>
      <c r="L10" s="78"/>
      <c r="M10" s="78"/>
      <c r="N10" s="78"/>
      <c r="O10" s="78"/>
      <c r="P10" s="78"/>
      <c r="U10" s="3"/>
      <c r="V10" s="3"/>
      <c r="W10" s="3"/>
      <c r="X10" s="3"/>
      <c r="Y10" s="3"/>
      <c r="Z10" s="3"/>
      <c r="AA10" s="3"/>
    </row>
    <row r="11" spans="2:32" ht="21.75" customHeight="1">
      <c r="B11" s="80" t="s">
        <v>13</v>
      </c>
      <c r="C11" s="82" t="s">
        <v>53</v>
      </c>
      <c r="D11" s="82"/>
      <c r="E11" s="82"/>
      <c r="F11" s="82"/>
      <c r="G11" s="82"/>
      <c r="H11" s="79" t="s">
        <v>55</v>
      </c>
      <c r="I11" s="81"/>
      <c r="J11" s="81"/>
      <c r="K11" s="81"/>
      <c r="L11" s="81"/>
      <c r="M11" s="81"/>
      <c r="N11" s="81"/>
      <c r="O11" s="81"/>
      <c r="P11" s="79" t="s">
        <v>60</v>
      </c>
      <c r="Q11" s="79"/>
      <c r="R11" s="79"/>
      <c r="S11" s="79"/>
      <c r="T11" s="79"/>
      <c r="U11" s="79"/>
      <c r="V11" s="88" t="s">
        <v>58</v>
      </c>
      <c r="W11" s="89"/>
      <c r="X11" s="89"/>
      <c r="Y11" s="89"/>
      <c r="Z11" s="89"/>
      <c r="AA11" s="90"/>
      <c r="AD11" s="5"/>
    </row>
    <row r="12" spans="2:32" ht="23.25" customHeight="1">
      <c r="B12" s="81"/>
      <c r="C12" s="81"/>
      <c r="D12" s="81"/>
      <c r="E12" s="81"/>
      <c r="F12" s="81"/>
      <c r="G12" s="81"/>
      <c r="H12" s="81"/>
      <c r="I12" s="81"/>
      <c r="J12" s="81"/>
      <c r="K12" s="81"/>
      <c r="L12" s="81"/>
      <c r="M12" s="81"/>
      <c r="N12" s="81"/>
      <c r="O12" s="81"/>
      <c r="P12" s="95" t="s">
        <v>61</v>
      </c>
      <c r="Q12" s="95"/>
      <c r="R12" s="95"/>
      <c r="S12" s="96" t="s">
        <v>57</v>
      </c>
      <c r="T12" s="96"/>
      <c r="U12" s="96"/>
      <c r="V12" s="91"/>
      <c r="W12" s="92"/>
      <c r="X12" s="92"/>
      <c r="Y12" s="92"/>
      <c r="Z12" s="92"/>
      <c r="AA12" s="93"/>
      <c r="AD12" s="5"/>
    </row>
    <row r="13" spans="2:32" ht="30" customHeight="1">
      <c r="B13" s="9" t="s">
        <v>37</v>
      </c>
      <c r="C13" s="83" t="s">
        <v>54</v>
      </c>
      <c r="D13" s="83"/>
      <c r="E13" s="83"/>
      <c r="F13" s="83"/>
      <c r="G13" s="83"/>
      <c r="H13" s="94" t="s">
        <v>56</v>
      </c>
      <c r="I13" s="83"/>
      <c r="J13" s="83"/>
      <c r="K13" s="83"/>
      <c r="L13" s="83"/>
      <c r="M13" s="83"/>
      <c r="N13" s="83"/>
      <c r="O13" s="83"/>
      <c r="P13" s="71">
        <v>304</v>
      </c>
      <c r="Q13" s="71"/>
      <c r="R13" s="71"/>
      <c r="S13" s="71">
        <v>10</v>
      </c>
      <c r="T13" s="71"/>
      <c r="U13" s="71"/>
      <c r="V13" s="85">
        <f>P13*S13</f>
        <v>3040</v>
      </c>
      <c r="W13" s="86"/>
      <c r="X13" s="86"/>
      <c r="Y13" s="86"/>
      <c r="Z13" s="86"/>
      <c r="AA13" s="87"/>
      <c r="AD13" s="6"/>
    </row>
    <row r="14" spans="2:32" ht="30" customHeight="1">
      <c r="B14" s="9" t="s">
        <v>44</v>
      </c>
      <c r="C14" s="45"/>
      <c r="D14" s="45"/>
      <c r="E14" s="45"/>
      <c r="F14" s="45"/>
      <c r="G14" s="45"/>
      <c r="H14" s="46"/>
      <c r="I14" s="45"/>
      <c r="J14" s="45"/>
      <c r="K14" s="45"/>
      <c r="L14" s="45"/>
      <c r="M14" s="45"/>
      <c r="N14" s="45"/>
      <c r="O14" s="45"/>
      <c r="P14" s="47"/>
      <c r="Q14" s="47"/>
      <c r="R14" s="47"/>
      <c r="S14" s="47"/>
      <c r="T14" s="47"/>
      <c r="U14" s="47"/>
      <c r="V14" s="85" t="str">
        <f>IF(S14="","",P14*S14)</f>
        <v/>
      </c>
      <c r="W14" s="86"/>
      <c r="X14" s="86"/>
      <c r="Y14" s="86"/>
      <c r="Z14" s="86"/>
      <c r="AA14" s="87"/>
      <c r="AD14" s="29"/>
      <c r="AE14" s="29"/>
      <c r="AF14" s="29"/>
    </row>
    <row r="15" spans="2:32" ht="30" customHeight="1">
      <c r="B15" s="9" t="s">
        <v>45</v>
      </c>
      <c r="C15" s="45"/>
      <c r="D15" s="45"/>
      <c r="E15" s="45"/>
      <c r="F15" s="45"/>
      <c r="G15" s="45"/>
      <c r="H15" s="46"/>
      <c r="I15" s="45"/>
      <c r="J15" s="45"/>
      <c r="K15" s="45"/>
      <c r="L15" s="45"/>
      <c r="M15" s="45"/>
      <c r="N15" s="45"/>
      <c r="O15" s="45"/>
      <c r="P15" s="47"/>
      <c r="Q15" s="47"/>
      <c r="R15" s="47"/>
      <c r="S15" s="47"/>
      <c r="T15" s="47"/>
      <c r="U15" s="47"/>
      <c r="V15" s="85" t="str">
        <f t="shared" ref="V15:V16" si="0">IF(S15="","",P15*S15)</f>
        <v/>
      </c>
      <c r="W15" s="86"/>
      <c r="X15" s="86"/>
      <c r="Y15" s="86"/>
      <c r="Z15" s="86"/>
      <c r="AA15" s="87"/>
      <c r="AD15" s="29"/>
      <c r="AE15" s="29"/>
      <c r="AF15" s="29"/>
    </row>
    <row r="16" spans="2:32" ht="30" customHeight="1">
      <c r="B16" s="9" t="s">
        <v>46</v>
      </c>
      <c r="C16" s="45"/>
      <c r="D16" s="45"/>
      <c r="E16" s="45"/>
      <c r="F16" s="45"/>
      <c r="G16" s="45"/>
      <c r="H16" s="46"/>
      <c r="I16" s="45"/>
      <c r="J16" s="45"/>
      <c r="K16" s="45"/>
      <c r="L16" s="45"/>
      <c r="M16" s="45"/>
      <c r="N16" s="45"/>
      <c r="O16" s="45"/>
      <c r="P16" s="47"/>
      <c r="Q16" s="47"/>
      <c r="R16" s="47"/>
      <c r="S16" s="47"/>
      <c r="T16" s="47"/>
      <c r="U16" s="47"/>
      <c r="V16" s="85" t="str">
        <f t="shared" si="0"/>
        <v/>
      </c>
      <c r="W16" s="86"/>
      <c r="X16" s="86"/>
      <c r="Y16" s="86"/>
      <c r="Z16" s="86"/>
      <c r="AA16" s="87"/>
      <c r="AD16" s="10"/>
      <c r="AE16" s="10"/>
      <c r="AF16" s="10"/>
    </row>
    <row r="17" spans="2:32" ht="30" customHeight="1">
      <c r="B17" s="4"/>
      <c r="C17" s="70"/>
      <c r="D17" s="70"/>
      <c r="E17" s="70"/>
      <c r="F17" s="70"/>
      <c r="G17" s="70"/>
      <c r="H17" s="4"/>
      <c r="I17" s="4"/>
      <c r="J17" s="4"/>
      <c r="K17" s="4"/>
      <c r="L17" s="4"/>
      <c r="M17" s="4"/>
      <c r="N17" s="4"/>
      <c r="O17" s="4"/>
      <c r="P17" s="64" t="s">
        <v>34</v>
      </c>
      <c r="Q17" s="64"/>
      <c r="R17" s="64"/>
      <c r="S17" s="64"/>
      <c r="T17" s="64"/>
      <c r="U17" s="64"/>
      <c r="V17" s="71" t="str">
        <f>IF(V14="","",SUM(V14:AA16))</f>
        <v/>
      </c>
      <c r="W17" s="71"/>
      <c r="X17" s="71"/>
      <c r="Y17" s="71"/>
      <c r="Z17" s="71"/>
      <c r="AA17" s="71"/>
    </row>
    <row r="18" spans="2:32" ht="30" customHeight="1">
      <c r="B18" s="7"/>
      <c r="C18" s="7"/>
      <c r="D18" s="7"/>
      <c r="E18" s="7"/>
      <c r="F18" s="7"/>
      <c r="G18" s="7"/>
      <c r="H18" s="7"/>
      <c r="I18" s="7"/>
      <c r="J18" s="7"/>
      <c r="K18" s="7"/>
      <c r="L18" s="7"/>
      <c r="M18" s="7"/>
      <c r="N18" s="7"/>
      <c r="O18" s="7"/>
      <c r="P18" s="64" t="s">
        <v>62</v>
      </c>
      <c r="Q18" s="64"/>
      <c r="R18" s="64"/>
      <c r="S18" s="64"/>
      <c r="T18" s="64"/>
      <c r="U18" s="64"/>
      <c r="V18" s="71" t="str">
        <f>IF(V17="","",V17/1000)</f>
        <v/>
      </c>
      <c r="W18" s="71"/>
      <c r="X18" s="71"/>
      <c r="Y18" s="71"/>
      <c r="Z18" s="71"/>
      <c r="AA18" s="71"/>
    </row>
    <row r="19" spans="2:32">
      <c r="B19" s="78" t="s">
        <v>59</v>
      </c>
      <c r="C19" s="78"/>
      <c r="D19" s="78"/>
      <c r="E19" s="78"/>
      <c r="F19" s="78"/>
      <c r="G19" s="78"/>
      <c r="H19" s="78"/>
      <c r="I19" s="78"/>
      <c r="J19" s="78"/>
      <c r="K19" s="78"/>
      <c r="L19" s="78"/>
      <c r="M19" s="78"/>
      <c r="N19" s="78"/>
      <c r="O19" s="78"/>
      <c r="P19" s="78"/>
      <c r="U19" s="3"/>
      <c r="V19" s="3"/>
      <c r="W19" s="3"/>
      <c r="X19" s="3"/>
      <c r="Y19" s="3"/>
      <c r="Z19" s="3"/>
      <c r="AA19" s="3"/>
    </row>
    <row r="20" spans="2:32" ht="21.75" customHeight="1">
      <c r="B20" s="80" t="s">
        <v>13</v>
      </c>
      <c r="C20" s="82" t="s">
        <v>53</v>
      </c>
      <c r="D20" s="82"/>
      <c r="E20" s="82"/>
      <c r="F20" s="82"/>
      <c r="G20" s="82"/>
      <c r="H20" s="79" t="s">
        <v>55</v>
      </c>
      <c r="I20" s="81"/>
      <c r="J20" s="81"/>
      <c r="K20" s="81"/>
      <c r="L20" s="81"/>
      <c r="M20" s="81"/>
      <c r="N20" s="81"/>
      <c r="O20" s="81"/>
      <c r="P20" s="79" t="s">
        <v>63</v>
      </c>
      <c r="Q20" s="79"/>
      <c r="R20" s="79"/>
      <c r="S20" s="79"/>
      <c r="T20" s="79"/>
      <c r="U20" s="79"/>
      <c r="V20" s="79"/>
      <c r="W20" s="79"/>
      <c r="X20" s="79"/>
      <c r="Y20" s="79"/>
      <c r="Z20" s="79"/>
      <c r="AA20" s="79"/>
      <c r="AD20" s="5"/>
    </row>
    <row r="21" spans="2:32" ht="23.25" customHeight="1">
      <c r="B21" s="81"/>
      <c r="C21" s="81"/>
      <c r="D21" s="81"/>
      <c r="E21" s="81"/>
      <c r="F21" s="81"/>
      <c r="G21" s="81"/>
      <c r="H21" s="81"/>
      <c r="I21" s="81"/>
      <c r="J21" s="81"/>
      <c r="K21" s="81"/>
      <c r="L21" s="81"/>
      <c r="M21" s="81"/>
      <c r="N21" s="81"/>
      <c r="O21" s="81"/>
      <c r="P21" s="79"/>
      <c r="Q21" s="79"/>
      <c r="R21" s="79"/>
      <c r="S21" s="79"/>
      <c r="T21" s="79"/>
      <c r="U21" s="79"/>
      <c r="V21" s="79"/>
      <c r="W21" s="79"/>
      <c r="X21" s="79"/>
      <c r="Y21" s="79"/>
      <c r="Z21" s="79"/>
      <c r="AA21" s="79"/>
      <c r="AD21" s="5"/>
    </row>
    <row r="22" spans="2:32" ht="30" customHeight="1">
      <c r="B22" s="9" t="s">
        <v>37</v>
      </c>
      <c r="C22" s="83" t="s">
        <v>54</v>
      </c>
      <c r="D22" s="83"/>
      <c r="E22" s="83"/>
      <c r="F22" s="83"/>
      <c r="G22" s="83"/>
      <c r="H22" s="94" t="s">
        <v>79</v>
      </c>
      <c r="I22" s="83"/>
      <c r="J22" s="83"/>
      <c r="K22" s="83"/>
      <c r="L22" s="83"/>
      <c r="M22" s="83"/>
      <c r="N22" s="83"/>
      <c r="O22" s="83"/>
      <c r="P22" s="71">
        <v>6.4</v>
      </c>
      <c r="Q22" s="71"/>
      <c r="R22" s="71"/>
      <c r="S22" s="71"/>
      <c r="T22" s="71"/>
      <c r="U22" s="71"/>
      <c r="V22" s="71"/>
      <c r="W22" s="71"/>
      <c r="X22" s="71"/>
      <c r="Y22" s="71"/>
      <c r="Z22" s="71"/>
      <c r="AA22" s="71"/>
      <c r="AD22" s="6"/>
    </row>
    <row r="23" spans="2:32" ht="30" customHeight="1">
      <c r="B23" s="9" t="s">
        <v>44</v>
      </c>
      <c r="C23" s="54"/>
      <c r="D23" s="55"/>
      <c r="E23" s="55"/>
      <c r="F23" s="55"/>
      <c r="G23" s="56"/>
      <c r="H23" s="51"/>
      <c r="I23" s="52"/>
      <c r="J23" s="52"/>
      <c r="K23" s="52"/>
      <c r="L23" s="52"/>
      <c r="M23" s="52"/>
      <c r="N23" s="52"/>
      <c r="O23" s="53"/>
      <c r="P23" s="48"/>
      <c r="Q23" s="49"/>
      <c r="R23" s="49"/>
      <c r="S23" s="49"/>
      <c r="T23" s="49"/>
      <c r="U23" s="49"/>
      <c r="V23" s="49"/>
      <c r="W23" s="49"/>
      <c r="X23" s="49"/>
      <c r="Y23" s="49"/>
      <c r="Z23" s="49"/>
      <c r="AA23" s="50"/>
      <c r="AD23" s="6"/>
    </row>
    <row r="24" spans="2:32" ht="30" customHeight="1">
      <c r="B24" s="9" t="s">
        <v>77</v>
      </c>
      <c r="C24" s="54"/>
      <c r="D24" s="55"/>
      <c r="E24" s="55"/>
      <c r="F24" s="55"/>
      <c r="G24" s="56"/>
      <c r="H24" s="51"/>
      <c r="I24" s="52"/>
      <c r="J24" s="52"/>
      <c r="K24" s="52"/>
      <c r="L24" s="52"/>
      <c r="M24" s="52"/>
      <c r="N24" s="52"/>
      <c r="O24" s="53"/>
      <c r="P24" s="48"/>
      <c r="Q24" s="49"/>
      <c r="R24" s="49"/>
      <c r="S24" s="49"/>
      <c r="T24" s="49"/>
      <c r="U24" s="49"/>
      <c r="V24" s="49"/>
      <c r="W24" s="49"/>
      <c r="X24" s="49"/>
      <c r="Y24" s="49"/>
      <c r="Z24" s="49"/>
      <c r="AA24" s="50"/>
      <c r="AD24" s="6"/>
    </row>
    <row r="25" spans="2:32" ht="30" customHeight="1">
      <c r="B25" s="9" t="s">
        <v>46</v>
      </c>
      <c r="C25" s="54"/>
      <c r="D25" s="55"/>
      <c r="E25" s="55"/>
      <c r="F25" s="55"/>
      <c r="G25" s="56"/>
      <c r="H25" s="51"/>
      <c r="I25" s="52"/>
      <c r="J25" s="52"/>
      <c r="K25" s="52"/>
      <c r="L25" s="52"/>
      <c r="M25" s="52"/>
      <c r="N25" s="52"/>
      <c r="O25" s="53"/>
      <c r="P25" s="48"/>
      <c r="Q25" s="49"/>
      <c r="R25" s="49"/>
      <c r="S25" s="49"/>
      <c r="T25" s="49"/>
      <c r="U25" s="49"/>
      <c r="V25" s="49"/>
      <c r="W25" s="49"/>
      <c r="X25" s="49"/>
      <c r="Y25" s="49"/>
      <c r="Z25" s="49"/>
      <c r="AA25" s="50"/>
      <c r="AD25" s="6"/>
    </row>
    <row r="26" spans="2:32" ht="30" customHeight="1">
      <c r="B26" s="76" t="s">
        <v>34</v>
      </c>
      <c r="C26" s="76"/>
      <c r="D26" s="76"/>
      <c r="E26" s="76"/>
      <c r="F26" s="76"/>
      <c r="G26" s="76"/>
      <c r="H26" s="76"/>
      <c r="I26" s="76"/>
      <c r="J26" s="76"/>
      <c r="K26" s="76"/>
      <c r="L26" s="76"/>
      <c r="M26" s="76"/>
      <c r="N26" s="76"/>
      <c r="O26" s="76"/>
      <c r="P26" s="77" t="str">
        <f>IF(P23="","",IF(V18&gt;SUM(P23:AA25),SUM(P23:AA25),V18))</f>
        <v/>
      </c>
      <c r="Q26" s="77"/>
      <c r="R26" s="77"/>
      <c r="S26" s="77"/>
      <c r="T26" s="77"/>
      <c r="U26" s="77"/>
      <c r="V26" s="77"/>
      <c r="W26" s="77"/>
      <c r="X26" s="77"/>
      <c r="Y26" s="77"/>
      <c r="Z26" s="77"/>
      <c r="AA26" s="77"/>
      <c r="AD26" s="29"/>
      <c r="AE26" s="29"/>
      <c r="AF26" s="29"/>
    </row>
    <row r="27" spans="2:32" ht="30" customHeight="1">
      <c r="B27" s="10"/>
      <c r="C27" s="99"/>
      <c r="D27" s="99"/>
      <c r="E27" s="99"/>
      <c r="F27" s="99"/>
      <c r="G27" s="99"/>
      <c r="H27" s="100"/>
      <c r="I27" s="99"/>
      <c r="J27" s="99"/>
      <c r="K27" s="99"/>
      <c r="L27" s="99"/>
      <c r="M27" s="99"/>
      <c r="N27" s="99"/>
      <c r="O27" s="99"/>
      <c r="P27" s="69"/>
      <c r="Q27" s="69"/>
      <c r="R27" s="69"/>
      <c r="S27" s="69"/>
      <c r="T27" s="69"/>
      <c r="U27" s="69"/>
      <c r="V27" s="69"/>
      <c r="W27" s="69"/>
      <c r="X27" s="69"/>
      <c r="Y27" s="69"/>
      <c r="Z27" s="69"/>
      <c r="AA27" s="69"/>
      <c r="AD27" s="29"/>
      <c r="AE27" s="29"/>
      <c r="AF27" s="29"/>
    </row>
    <row r="28" spans="2:32">
      <c r="B28" s="78" t="s">
        <v>67</v>
      </c>
      <c r="C28" s="78"/>
      <c r="D28" s="78"/>
      <c r="E28" s="78"/>
      <c r="F28" s="78"/>
      <c r="G28" s="78"/>
      <c r="H28" s="78"/>
      <c r="I28" s="78"/>
      <c r="J28" s="78"/>
      <c r="K28" s="78"/>
      <c r="L28" s="78"/>
      <c r="M28" s="78"/>
      <c r="N28" s="78"/>
      <c r="O28" s="78"/>
      <c r="P28" s="78"/>
      <c r="U28" s="3"/>
      <c r="V28" s="3"/>
      <c r="W28" s="3"/>
      <c r="X28" s="3"/>
      <c r="Y28" s="3"/>
      <c r="Z28" s="3"/>
      <c r="AA28" s="3"/>
    </row>
    <row r="29" spans="2:32" ht="21.75" customHeight="1">
      <c r="B29" s="80" t="s">
        <v>13</v>
      </c>
      <c r="C29" s="82" t="s">
        <v>53</v>
      </c>
      <c r="D29" s="82"/>
      <c r="E29" s="82"/>
      <c r="F29" s="82"/>
      <c r="G29" s="82"/>
      <c r="H29" s="79" t="s">
        <v>55</v>
      </c>
      <c r="I29" s="81"/>
      <c r="J29" s="81"/>
      <c r="K29" s="81"/>
      <c r="L29" s="81"/>
      <c r="M29" s="81"/>
      <c r="N29" s="81"/>
      <c r="O29" s="81"/>
      <c r="P29" s="79" t="s">
        <v>65</v>
      </c>
      <c r="Q29" s="79"/>
      <c r="R29" s="79"/>
      <c r="S29" s="79"/>
      <c r="T29" s="79"/>
      <c r="U29" s="79"/>
      <c r="V29" s="79"/>
      <c r="W29" s="79"/>
      <c r="X29" s="79"/>
      <c r="Y29" s="79"/>
      <c r="Z29" s="79"/>
      <c r="AA29" s="79"/>
      <c r="AD29" s="5"/>
    </row>
    <row r="30" spans="2:32" ht="23.25" customHeight="1">
      <c r="B30" s="81"/>
      <c r="C30" s="81"/>
      <c r="D30" s="81"/>
      <c r="E30" s="81"/>
      <c r="F30" s="81"/>
      <c r="G30" s="81"/>
      <c r="H30" s="81"/>
      <c r="I30" s="81"/>
      <c r="J30" s="81"/>
      <c r="K30" s="81"/>
      <c r="L30" s="81"/>
      <c r="M30" s="81"/>
      <c r="N30" s="81"/>
      <c r="O30" s="81"/>
      <c r="P30" s="79"/>
      <c r="Q30" s="79"/>
      <c r="R30" s="79"/>
      <c r="S30" s="79"/>
      <c r="T30" s="79"/>
      <c r="U30" s="79"/>
      <c r="V30" s="79"/>
      <c r="W30" s="79"/>
      <c r="X30" s="79"/>
      <c r="Y30" s="79"/>
      <c r="Z30" s="79"/>
      <c r="AA30" s="79"/>
      <c r="AD30" s="5"/>
    </row>
    <row r="31" spans="2:32" ht="30" customHeight="1">
      <c r="B31" s="9" t="s">
        <v>37</v>
      </c>
      <c r="C31" s="83" t="s">
        <v>54</v>
      </c>
      <c r="D31" s="83"/>
      <c r="E31" s="83"/>
      <c r="F31" s="83"/>
      <c r="G31" s="83"/>
      <c r="H31" s="94" t="s">
        <v>66</v>
      </c>
      <c r="I31" s="83"/>
      <c r="J31" s="83"/>
      <c r="K31" s="83"/>
      <c r="L31" s="83"/>
      <c r="M31" s="83"/>
      <c r="N31" s="83"/>
      <c r="O31" s="83"/>
      <c r="P31" s="71" t="s">
        <v>73</v>
      </c>
      <c r="Q31" s="71"/>
      <c r="R31" s="71"/>
      <c r="S31" s="71"/>
      <c r="T31" s="71"/>
      <c r="U31" s="71"/>
      <c r="V31" s="71"/>
      <c r="W31" s="71"/>
      <c r="X31" s="71"/>
      <c r="Y31" s="71"/>
      <c r="Z31" s="71"/>
      <c r="AA31" s="71"/>
      <c r="AD31" s="6"/>
    </row>
    <row r="32" spans="2:32" ht="30" customHeight="1">
      <c r="B32" s="9" t="s">
        <v>44</v>
      </c>
      <c r="C32" s="45"/>
      <c r="D32" s="45"/>
      <c r="E32" s="45"/>
      <c r="F32" s="45"/>
      <c r="G32" s="45"/>
      <c r="H32" s="46"/>
      <c r="I32" s="45"/>
      <c r="J32" s="45"/>
      <c r="K32" s="45"/>
      <c r="L32" s="45"/>
      <c r="M32" s="45"/>
      <c r="N32" s="45"/>
      <c r="O32" s="45"/>
      <c r="P32" s="47"/>
      <c r="Q32" s="47"/>
      <c r="R32" s="47"/>
      <c r="S32" s="47"/>
      <c r="T32" s="47"/>
      <c r="U32" s="47"/>
      <c r="V32" s="47"/>
      <c r="W32" s="47"/>
      <c r="X32" s="47"/>
      <c r="Y32" s="47"/>
      <c r="Z32" s="47"/>
      <c r="AA32" s="47"/>
      <c r="AD32" s="6"/>
    </row>
    <row r="33" spans="2:30" ht="30" customHeight="1">
      <c r="B33" s="9" t="s">
        <v>77</v>
      </c>
      <c r="C33" s="45"/>
      <c r="D33" s="45"/>
      <c r="E33" s="45"/>
      <c r="F33" s="45"/>
      <c r="G33" s="45"/>
      <c r="H33" s="46"/>
      <c r="I33" s="45"/>
      <c r="J33" s="45"/>
      <c r="K33" s="45"/>
      <c r="L33" s="45"/>
      <c r="M33" s="45"/>
      <c r="N33" s="45"/>
      <c r="O33" s="45"/>
      <c r="P33" s="47"/>
      <c r="Q33" s="47"/>
      <c r="R33" s="47"/>
      <c r="S33" s="47"/>
      <c r="T33" s="47"/>
      <c r="U33" s="47"/>
      <c r="V33" s="47"/>
      <c r="W33" s="47"/>
      <c r="X33" s="47"/>
      <c r="Y33" s="47"/>
      <c r="Z33" s="47"/>
      <c r="AA33" s="47"/>
      <c r="AD33" s="6"/>
    </row>
    <row r="34" spans="2:30" ht="30" customHeight="1">
      <c r="B34" s="9" t="s">
        <v>46</v>
      </c>
      <c r="C34" s="45"/>
      <c r="D34" s="45"/>
      <c r="E34" s="45"/>
      <c r="F34" s="45"/>
      <c r="G34" s="45"/>
      <c r="H34" s="46"/>
      <c r="I34" s="45"/>
      <c r="J34" s="45"/>
      <c r="K34" s="45"/>
      <c r="L34" s="45"/>
      <c r="M34" s="45"/>
      <c r="N34" s="45"/>
      <c r="O34" s="45"/>
      <c r="P34" s="47"/>
      <c r="Q34" s="47"/>
      <c r="R34" s="47"/>
      <c r="S34" s="47"/>
      <c r="T34" s="47"/>
      <c r="U34" s="47"/>
      <c r="V34" s="47"/>
      <c r="W34" s="47"/>
      <c r="X34" s="47"/>
      <c r="Y34" s="47"/>
      <c r="Z34" s="47"/>
      <c r="AA34" s="47"/>
      <c r="AD34" s="6"/>
    </row>
    <row r="35" spans="2:30" ht="19.2" customHeight="1">
      <c r="B35" s="10"/>
      <c r="C35" s="7"/>
      <c r="D35" s="7"/>
      <c r="E35" s="7"/>
      <c r="F35" s="7"/>
      <c r="G35" s="7"/>
      <c r="H35" s="11"/>
      <c r="I35" s="7"/>
      <c r="J35" s="7"/>
      <c r="K35" s="7"/>
      <c r="L35" s="7"/>
      <c r="M35" s="7"/>
      <c r="N35" s="7"/>
      <c r="O35" s="7"/>
      <c r="P35" s="12"/>
      <c r="Q35" s="12"/>
      <c r="R35" s="12"/>
      <c r="S35" s="12"/>
      <c r="T35" s="12"/>
      <c r="U35" s="12"/>
      <c r="V35" s="12"/>
      <c r="W35" s="12"/>
      <c r="X35" s="12"/>
      <c r="Y35" s="12"/>
      <c r="Z35" s="12"/>
      <c r="AA35" s="12"/>
      <c r="AD35" s="6"/>
    </row>
    <row r="36" spans="2:30">
      <c r="B36" s="59" t="s">
        <v>68</v>
      </c>
      <c r="C36" s="59"/>
      <c r="D36" s="59"/>
      <c r="E36" s="59"/>
      <c r="F36" s="59"/>
      <c r="G36" s="59"/>
      <c r="H36" s="59"/>
      <c r="I36" s="59"/>
      <c r="J36" s="59"/>
      <c r="N36" s="3"/>
      <c r="O36" s="3"/>
      <c r="P36" s="3"/>
      <c r="Q36" s="3"/>
      <c r="R36" s="3"/>
      <c r="S36" s="3"/>
      <c r="U36" s="3"/>
      <c r="V36" s="3"/>
      <c r="W36" s="3"/>
      <c r="Y36" s="3"/>
      <c r="Z36" s="3"/>
      <c r="AA36" s="3"/>
    </row>
    <row r="37" spans="2:30" ht="23.25" customHeight="1">
      <c r="B37" s="72" t="s">
        <v>64</v>
      </c>
      <c r="C37" s="72"/>
      <c r="D37" s="72"/>
      <c r="E37" s="72"/>
      <c r="F37" s="72"/>
      <c r="G37" s="72"/>
      <c r="H37" s="72"/>
      <c r="I37" s="74" t="str">
        <f>IF(P26="","",P26*1000)</f>
        <v/>
      </c>
      <c r="J37" s="74"/>
      <c r="K37" s="74"/>
      <c r="L37" s="74"/>
      <c r="M37" s="74"/>
      <c r="N37" s="74"/>
      <c r="O37" s="74"/>
      <c r="P37" s="3"/>
      <c r="Q37" s="3"/>
      <c r="R37" s="3"/>
      <c r="S37" s="3"/>
      <c r="T37" s="3"/>
      <c r="U37" s="3"/>
      <c r="V37" s="3"/>
      <c r="W37" s="3"/>
      <c r="X37" s="3"/>
      <c r="Y37" s="3"/>
      <c r="Z37" s="3"/>
      <c r="AA37" s="3"/>
    </row>
    <row r="38" spans="2:30" ht="23.25" customHeight="1">
      <c r="B38" s="73"/>
      <c r="C38" s="73"/>
      <c r="D38" s="73"/>
      <c r="E38" s="73"/>
      <c r="F38" s="73"/>
      <c r="G38" s="73"/>
      <c r="H38" s="73"/>
      <c r="I38" s="75"/>
      <c r="J38" s="75"/>
      <c r="K38" s="75"/>
      <c r="L38" s="75"/>
      <c r="M38" s="75"/>
      <c r="N38" s="75"/>
      <c r="O38" s="75"/>
    </row>
    <row r="39" spans="2:30" ht="23.25" customHeight="1">
      <c r="B39" s="72" t="s">
        <v>35</v>
      </c>
      <c r="C39" s="72"/>
      <c r="D39" s="72"/>
      <c r="E39" s="72"/>
      <c r="F39" s="72"/>
      <c r="G39" s="72"/>
      <c r="H39" s="72"/>
      <c r="I39" s="101" t="str">
        <f>IF(I37="","",I37*0.000457)</f>
        <v/>
      </c>
      <c r="J39" s="101"/>
      <c r="K39" s="101"/>
      <c r="L39" s="101"/>
      <c r="M39" s="101"/>
      <c r="N39" s="101"/>
      <c r="O39" s="101"/>
    </row>
    <row r="40" spans="2:30" ht="23.25" customHeight="1">
      <c r="B40" s="73"/>
      <c r="C40" s="73"/>
      <c r="D40" s="73"/>
      <c r="E40" s="73"/>
      <c r="F40" s="73"/>
      <c r="G40" s="73"/>
      <c r="H40" s="73"/>
      <c r="I40" s="102"/>
      <c r="J40" s="102"/>
      <c r="K40" s="102"/>
      <c r="L40" s="102"/>
      <c r="M40" s="102"/>
      <c r="N40" s="102"/>
      <c r="O40" s="102"/>
    </row>
    <row r="41" spans="2:30">
      <c r="X41" s="108" t="s">
        <v>14</v>
      </c>
      <c r="Y41" s="59"/>
      <c r="Z41" s="59"/>
      <c r="AA41" s="59"/>
    </row>
    <row r="42" spans="2:30">
      <c r="B42" s="1" t="s">
        <v>69</v>
      </c>
    </row>
    <row r="43" spans="2:30" ht="26.4">
      <c r="B43" s="14" t="s">
        <v>13</v>
      </c>
      <c r="C43" s="66" t="s">
        <v>15</v>
      </c>
      <c r="D43" s="67"/>
      <c r="E43" s="67"/>
      <c r="F43" s="67"/>
      <c r="G43" s="67"/>
      <c r="H43" s="68"/>
      <c r="I43" s="15" t="s">
        <v>0</v>
      </c>
      <c r="J43" s="15" t="s">
        <v>1</v>
      </c>
      <c r="K43" s="15" t="s">
        <v>2</v>
      </c>
      <c r="L43" s="15" t="s">
        <v>3</v>
      </c>
      <c r="M43" s="15" t="s">
        <v>4</v>
      </c>
      <c r="N43" s="15" t="s">
        <v>5</v>
      </c>
      <c r="O43" s="15" t="s">
        <v>6</v>
      </c>
      <c r="P43" s="15" t="s">
        <v>7</v>
      </c>
      <c r="Q43" s="15" t="s">
        <v>8</v>
      </c>
      <c r="R43" s="15" t="s">
        <v>9</v>
      </c>
      <c r="S43" s="15" t="s">
        <v>10</v>
      </c>
      <c r="T43" s="15" t="s">
        <v>11</v>
      </c>
      <c r="U43" s="66" t="s">
        <v>12</v>
      </c>
      <c r="V43" s="67"/>
      <c r="W43" s="67"/>
      <c r="X43" s="67"/>
      <c r="Y43" s="67"/>
      <c r="Z43" s="67"/>
      <c r="AA43" s="68"/>
    </row>
    <row r="44" spans="2:30" ht="28.5" customHeight="1">
      <c r="B44" s="9">
        <v>1</v>
      </c>
      <c r="C44" s="41" t="s">
        <v>41</v>
      </c>
      <c r="D44" s="42"/>
      <c r="E44" s="42"/>
      <c r="F44" s="42"/>
      <c r="G44" s="42"/>
      <c r="H44" s="43"/>
      <c r="I44" s="17"/>
      <c r="J44" s="17" t="s">
        <v>39</v>
      </c>
      <c r="K44" s="17"/>
      <c r="L44" s="17"/>
      <c r="M44" s="17" t="s">
        <v>39</v>
      </c>
      <c r="N44" s="17" t="s">
        <v>39</v>
      </c>
      <c r="O44" s="17" t="s">
        <v>39</v>
      </c>
      <c r="P44" s="17" t="s">
        <v>39</v>
      </c>
      <c r="Q44" s="17" t="s">
        <v>39</v>
      </c>
      <c r="R44" s="17" t="s">
        <v>39</v>
      </c>
      <c r="S44" s="17" t="s">
        <v>39</v>
      </c>
      <c r="T44" s="17" t="s">
        <v>39</v>
      </c>
      <c r="U44" s="104"/>
      <c r="V44" s="105"/>
      <c r="W44" s="105"/>
      <c r="X44" s="105"/>
      <c r="Y44" s="105"/>
      <c r="Z44" s="105"/>
      <c r="AA44" s="106"/>
    </row>
    <row r="45" spans="2:30" ht="28.5" customHeight="1">
      <c r="B45" s="9">
        <v>2</v>
      </c>
      <c r="C45" s="41" t="s">
        <v>42</v>
      </c>
      <c r="D45" s="42"/>
      <c r="E45" s="42"/>
      <c r="F45" s="42"/>
      <c r="G45" s="42"/>
      <c r="H45" s="43"/>
      <c r="I45" s="17" t="s">
        <v>39</v>
      </c>
      <c r="J45" s="17"/>
      <c r="K45" s="17"/>
      <c r="L45" s="17"/>
      <c r="M45" s="17" t="s">
        <v>39</v>
      </c>
      <c r="N45" s="17" t="s">
        <v>39</v>
      </c>
      <c r="O45" s="17" t="s">
        <v>39</v>
      </c>
      <c r="P45" s="17" t="s">
        <v>39</v>
      </c>
      <c r="Q45" s="17" t="s">
        <v>39</v>
      </c>
      <c r="R45" s="17" t="s">
        <v>39</v>
      </c>
      <c r="S45" s="17" t="s">
        <v>39</v>
      </c>
      <c r="T45" s="17" t="s">
        <v>39</v>
      </c>
      <c r="U45" s="104"/>
      <c r="V45" s="105"/>
      <c r="W45" s="105"/>
      <c r="X45" s="105"/>
      <c r="Y45" s="105"/>
      <c r="Z45" s="105"/>
      <c r="AA45" s="106"/>
    </row>
    <row r="46" spans="2:30" ht="28.5" customHeight="1">
      <c r="B46" s="9">
        <v>3</v>
      </c>
      <c r="C46" s="41" t="s">
        <v>43</v>
      </c>
      <c r="D46" s="42"/>
      <c r="E46" s="42"/>
      <c r="F46" s="42"/>
      <c r="G46" s="42"/>
      <c r="H46" s="43"/>
      <c r="I46" s="17" t="s">
        <v>39</v>
      </c>
      <c r="J46" s="17"/>
      <c r="K46" s="17"/>
      <c r="L46" s="17"/>
      <c r="M46" s="17" t="s">
        <v>39</v>
      </c>
      <c r="N46" s="17" t="s">
        <v>39</v>
      </c>
      <c r="O46" s="17" t="s">
        <v>39</v>
      </c>
      <c r="P46" s="17" t="s">
        <v>39</v>
      </c>
      <c r="Q46" s="17" t="s">
        <v>39</v>
      </c>
      <c r="R46" s="17" t="s">
        <v>39</v>
      </c>
      <c r="S46" s="17" t="s">
        <v>39</v>
      </c>
      <c r="T46" s="17" t="s">
        <v>39</v>
      </c>
      <c r="U46" s="104"/>
      <c r="V46" s="105"/>
      <c r="W46" s="105"/>
      <c r="X46" s="105"/>
      <c r="Y46" s="105"/>
      <c r="Z46" s="105"/>
      <c r="AA46" s="106"/>
    </row>
    <row r="47" spans="2:30">
      <c r="X47" s="97"/>
      <c r="Y47" s="98"/>
      <c r="Z47" s="98"/>
      <c r="AA47" s="98"/>
    </row>
    <row r="48" spans="2:30">
      <c r="B48" s="59" t="s">
        <v>70</v>
      </c>
      <c r="C48" s="59"/>
      <c r="D48" s="59"/>
      <c r="E48" s="59"/>
      <c r="F48" s="59"/>
      <c r="G48" s="59"/>
      <c r="H48" s="59"/>
      <c r="I48" s="59"/>
      <c r="J48" s="59"/>
      <c r="K48" s="59"/>
      <c r="L48" s="59"/>
    </row>
    <row r="49" spans="2:31">
      <c r="B49" s="59" t="s">
        <v>27</v>
      </c>
      <c r="C49" s="59"/>
      <c r="D49" s="59"/>
      <c r="E49" s="59"/>
      <c r="F49" s="59"/>
      <c r="G49" s="59"/>
      <c r="H49" s="59"/>
      <c r="I49" s="59"/>
      <c r="J49" s="59"/>
    </row>
    <row r="50" spans="2:31" ht="22.5" customHeight="1">
      <c r="B50" s="61" t="s">
        <v>16</v>
      </c>
      <c r="C50" s="61"/>
      <c r="D50" s="61"/>
      <c r="E50" s="61"/>
      <c r="F50" s="61"/>
      <c r="G50" s="61" t="s">
        <v>36</v>
      </c>
      <c r="H50" s="61"/>
      <c r="I50" s="61"/>
      <c r="J50" s="61"/>
      <c r="K50" s="61"/>
      <c r="L50" s="61"/>
      <c r="M50" s="61"/>
      <c r="N50" s="61"/>
      <c r="O50" s="61"/>
      <c r="P50" s="61"/>
      <c r="Q50" s="61"/>
      <c r="R50" s="61"/>
      <c r="S50" s="61"/>
      <c r="T50" s="61"/>
      <c r="U50" s="61"/>
      <c r="V50" s="61" t="s">
        <v>17</v>
      </c>
      <c r="W50" s="61"/>
      <c r="X50" s="61"/>
      <c r="Y50" s="61"/>
      <c r="Z50" s="61"/>
      <c r="AA50" s="61"/>
    </row>
    <row r="51" spans="2:31" ht="22.2" customHeight="1">
      <c r="B51" s="19" t="s">
        <v>49</v>
      </c>
      <c r="C51" s="32"/>
      <c r="D51" s="20"/>
      <c r="E51" s="19" t="s">
        <v>47</v>
      </c>
      <c r="F51" s="20"/>
      <c r="G51" s="26" t="s">
        <v>78</v>
      </c>
      <c r="H51" s="27"/>
      <c r="I51" s="27"/>
      <c r="J51" s="9" t="s">
        <v>44</v>
      </c>
      <c r="K51" s="41" t="str">
        <f>IF(H14="","",H14)</f>
        <v/>
      </c>
      <c r="L51" s="42"/>
      <c r="M51" s="42"/>
      <c r="N51" s="42"/>
      <c r="O51" s="42"/>
      <c r="P51" s="43"/>
      <c r="Q51" s="44"/>
      <c r="R51" s="44"/>
      <c r="S51" s="44"/>
      <c r="T51" s="44"/>
      <c r="U51" s="44"/>
      <c r="V51" s="25"/>
      <c r="W51" s="25"/>
      <c r="X51" s="25"/>
      <c r="Y51" s="25"/>
      <c r="Z51" s="25"/>
      <c r="AA51" s="25"/>
    </row>
    <row r="52" spans="2:31" ht="22.2" customHeight="1">
      <c r="B52" s="21"/>
      <c r="C52" s="33"/>
      <c r="D52" s="22"/>
      <c r="E52" s="21"/>
      <c r="F52" s="22"/>
      <c r="G52" s="28"/>
      <c r="H52" s="29"/>
      <c r="I52" s="29"/>
      <c r="J52" s="9" t="s">
        <v>77</v>
      </c>
      <c r="K52" s="41" t="str">
        <f t="shared" ref="K52:K53" si="1">IF(H15="","",H15)</f>
        <v/>
      </c>
      <c r="L52" s="42"/>
      <c r="M52" s="42"/>
      <c r="N52" s="42"/>
      <c r="O52" s="42"/>
      <c r="P52" s="43"/>
      <c r="Q52" s="44"/>
      <c r="R52" s="44"/>
      <c r="S52" s="44"/>
      <c r="T52" s="44"/>
      <c r="U52" s="44"/>
      <c r="V52" s="25"/>
      <c r="W52" s="25"/>
      <c r="X52" s="25"/>
      <c r="Y52" s="25"/>
      <c r="Z52" s="25"/>
      <c r="AA52" s="25"/>
    </row>
    <row r="53" spans="2:31" ht="22.2" customHeight="1">
      <c r="B53" s="21"/>
      <c r="C53" s="33"/>
      <c r="D53" s="22"/>
      <c r="E53" s="21"/>
      <c r="F53" s="22"/>
      <c r="G53" s="30"/>
      <c r="H53" s="31"/>
      <c r="I53" s="31"/>
      <c r="J53" s="9" t="s">
        <v>46</v>
      </c>
      <c r="K53" s="41" t="str">
        <f t="shared" si="1"/>
        <v/>
      </c>
      <c r="L53" s="42"/>
      <c r="M53" s="42"/>
      <c r="N53" s="42"/>
      <c r="O53" s="42"/>
      <c r="P53" s="43"/>
      <c r="Q53" s="44"/>
      <c r="R53" s="44"/>
      <c r="S53" s="44"/>
      <c r="T53" s="44"/>
      <c r="U53" s="44"/>
      <c r="V53" s="25"/>
      <c r="W53" s="25"/>
      <c r="X53" s="25"/>
      <c r="Y53" s="25"/>
      <c r="Z53" s="25"/>
      <c r="AA53" s="25"/>
    </row>
    <row r="54" spans="2:31" ht="22.2" customHeight="1">
      <c r="B54" s="21"/>
      <c r="C54" s="33"/>
      <c r="D54" s="22"/>
      <c r="E54" s="21"/>
      <c r="F54" s="22"/>
      <c r="G54" s="35" t="s">
        <v>81</v>
      </c>
      <c r="H54" s="36"/>
      <c r="I54" s="36"/>
      <c r="J54" s="9" t="s">
        <v>44</v>
      </c>
      <c r="K54" s="41" t="str">
        <f>IF(H23="","",H23)</f>
        <v/>
      </c>
      <c r="L54" s="42"/>
      <c r="M54" s="42"/>
      <c r="N54" s="42"/>
      <c r="O54" s="42"/>
      <c r="P54" s="43"/>
      <c r="Q54" s="44"/>
      <c r="R54" s="44"/>
      <c r="S54" s="44"/>
      <c r="T54" s="44"/>
      <c r="U54" s="44"/>
      <c r="V54" s="25"/>
      <c r="W54" s="25"/>
      <c r="X54" s="25"/>
      <c r="Y54" s="25"/>
      <c r="Z54" s="25"/>
      <c r="AA54" s="25"/>
    </row>
    <row r="55" spans="2:31" ht="22.2" customHeight="1">
      <c r="B55" s="21"/>
      <c r="C55" s="33"/>
      <c r="D55" s="22"/>
      <c r="E55" s="21"/>
      <c r="F55" s="22"/>
      <c r="G55" s="37"/>
      <c r="H55" s="38"/>
      <c r="I55" s="38"/>
      <c r="J55" s="9" t="s">
        <v>77</v>
      </c>
      <c r="K55" s="41" t="str">
        <f t="shared" ref="K55:K56" si="2">IF(H24="","",H24)</f>
        <v/>
      </c>
      <c r="L55" s="42"/>
      <c r="M55" s="42"/>
      <c r="N55" s="42"/>
      <c r="O55" s="42"/>
      <c r="P55" s="43"/>
      <c r="Q55" s="44"/>
      <c r="R55" s="44"/>
      <c r="S55" s="44"/>
      <c r="T55" s="44"/>
      <c r="U55" s="44"/>
      <c r="V55" s="25"/>
      <c r="W55" s="25"/>
      <c r="X55" s="25"/>
      <c r="Y55" s="25"/>
      <c r="Z55" s="25"/>
      <c r="AA55" s="25"/>
    </row>
    <row r="56" spans="2:31" ht="22.2" customHeight="1">
      <c r="B56" s="21"/>
      <c r="C56" s="33"/>
      <c r="D56" s="22"/>
      <c r="E56" s="21"/>
      <c r="F56" s="22"/>
      <c r="G56" s="39"/>
      <c r="H56" s="40"/>
      <c r="I56" s="40"/>
      <c r="J56" s="9" t="s">
        <v>46</v>
      </c>
      <c r="K56" s="41" t="str">
        <f t="shared" si="2"/>
        <v/>
      </c>
      <c r="L56" s="42"/>
      <c r="M56" s="42"/>
      <c r="N56" s="42"/>
      <c r="O56" s="42"/>
      <c r="P56" s="43"/>
      <c r="Q56" s="44"/>
      <c r="R56" s="44"/>
      <c r="S56" s="44"/>
      <c r="T56" s="44"/>
      <c r="U56" s="44"/>
      <c r="V56" s="25"/>
      <c r="W56" s="25"/>
      <c r="X56" s="25"/>
      <c r="Y56" s="25"/>
      <c r="Z56" s="25"/>
      <c r="AA56" s="25"/>
    </row>
    <row r="57" spans="2:31" ht="22.2" customHeight="1">
      <c r="B57" s="21"/>
      <c r="C57" s="33"/>
      <c r="D57" s="22"/>
      <c r="E57" s="21"/>
      <c r="F57" s="22"/>
      <c r="G57" s="26" t="s">
        <v>82</v>
      </c>
      <c r="H57" s="27"/>
      <c r="I57" s="27"/>
      <c r="J57" s="9" t="s">
        <v>44</v>
      </c>
      <c r="K57" s="41" t="str">
        <f>IF(H32="","",H23)</f>
        <v/>
      </c>
      <c r="L57" s="42"/>
      <c r="M57" s="42"/>
      <c r="N57" s="42"/>
      <c r="O57" s="42"/>
      <c r="P57" s="43"/>
      <c r="Q57" s="44"/>
      <c r="R57" s="44"/>
      <c r="S57" s="44"/>
      <c r="T57" s="44"/>
      <c r="U57" s="44"/>
      <c r="V57" s="25"/>
      <c r="W57" s="25"/>
      <c r="X57" s="25"/>
      <c r="Y57" s="25"/>
      <c r="Z57" s="25"/>
      <c r="AA57" s="25"/>
    </row>
    <row r="58" spans="2:31" ht="22.2" customHeight="1">
      <c r="B58" s="21"/>
      <c r="C58" s="33"/>
      <c r="D58" s="22"/>
      <c r="E58" s="21"/>
      <c r="F58" s="22"/>
      <c r="G58" s="28"/>
      <c r="H58" s="29"/>
      <c r="I58" s="29"/>
      <c r="J58" s="9" t="s">
        <v>77</v>
      </c>
      <c r="K58" s="41" t="str">
        <f t="shared" ref="K58:K59" si="3">IF(H33="","",H24)</f>
        <v/>
      </c>
      <c r="L58" s="42"/>
      <c r="M58" s="42"/>
      <c r="N58" s="42"/>
      <c r="O58" s="42"/>
      <c r="P58" s="43"/>
      <c r="Q58" s="44"/>
      <c r="R58" s="44"/>
      <c r="S58" s="44"/>
      <c r="T58" s="44"/>
      <c r="U58" s="44"/>
      <c r="V58" s="25"/>
      <c r="W58" s="25"/>
      <c r="X58" s="25"/>
      <c r="Y58" s="25"/>
      <c r="Z58" s="25"/>
      <c r="AA58" s="25"/>
    </row>
    <row r="59" spans="2:31" ht="22.2" customHeight="1">
      <c r="B59" s="21"/>
      <c r="C59" s="33"/>
      <c r="D59" s="22"/>
      <c r="E59" s="23"/>
      <c r="F59" s="24"/>
      <c r="G59" s="30"/>
      <c r="H59" s="31"/>
      <c r="I59" s="31"/>
      <c r="J59" s="9" t="s">
        <v>46</v>
      </c>
      <c r="K59" s="41" t="str">
        <f t="shared" si="3"/>
        <v/>
      </c>
      <c r="L59" s="42"/>
      <c r="M59" s="42"/>
      <c r="N59" s="42"/>
      <c r="O59" s="42"/>
      <c r="P59" s="43"/>
      <c r="Q59" s="44"/>
      <c r="R59" s="44"/>
      <c r="S59" s="44"/>
      <c r="T59" s="44"/>
      <c r="U59" s="44"/>
      <c r="V59" s="25"/>
      <c r="W59" s="25"/>
      <c r="X59" s="25"/>
      <c r="Y59" s="25"/>
      <c r="Z59" s="25"/>
      <c r="AA59" s="25"/>
    </row>
    <row r="60" spans="2:31" ht="22.5" customHeight="1">
      <c r="B60" s="21"/>
      <c r="C60" s="33"/>
      <c r="D60" s="22"/>
      <c r="E60" s="103" t="s">
        <v>50</v>
      </c>
      <c r="F60" s="103"/>
      <c r="G60" s="107" t="s">
        <v>24</v>
      </c>
      <c r="H60" s="107"/>
      <c r="I60" s="107"/>
      <c r="J60" s="107"/>
      <c r="K60" s="107"/>
      <c r="L60" s="107"/>
      <c r="M60" s="107"/>
      <c r="N60" s="107"/>
      <c r="O60" s="107"/>
      <c r="P60" s="107"/>
      <c r="Q60" s="44"/>
      <c r="R60" s="44"/>
      <c r="S60" s="44"/>
      <c r="T60" s="44"/>
      <c r="U60" s="44"/>
      <c r="V60" s="58"/>
      <c r="W60" s="58"/>
      <c r="X60" s="58"/>
      <c r="Y60" s="58"/>
      <c r="Z60" s="58"/>
      <c r="AA60" s="58"/>
    </row>
    <row r="61" spans="2:31" ht="22.5" customHeight="1">
      <c r="B61" s="21"/>
      <c r="C61" s="33"/>
      <c r="D61" s="22"/>
      <c r="E61" s="103"/>
      <c r="F61" s="103"/>
      <c r="G61" s="109" t="s">
        <v>23</v>
      </c>
      <c r="H61" s="109"/>
      <c r="I61" s="109"/>
      <c r="J61" s="109"/>
      <c r="K61" s="109"/>
      <c r="L61" s="109"/>
      <c r="M61" s="109"/>
      <c r="N61" s="109"/>
      <c r="O61" s="109"/>
      <c r="P61" s="109"/>
      <c r="Q61" s="44"/>
      <c r="R61" s="44"/>
      <c r="S61" s="44"/>
      <c r="T61" s="44"/>
      <c r="U61" s="44"/>
      <c r="V61" s="58"/>
      <c r="W61" s="58"/>
      <c r="X61" s="58"/>
      <c r="Y61" s="58"/>
      <c r="Z61" s="58"/>
      <c r="AA61" s="58"/>
    </row>
    <row r="62" spans="2:31" ht="22.5" customHeight="1">
      <c r="B62" s="21"/>
      <c r="C62" s="33"/>
      <c r="D62" s="22"/>
      <c r="E62" s="103"/>
      <c r="F62" s="103"/>
      <c r="G62" s="110" t="s">
        <v>25</v>
      </c>
      <c r="H62" s="110"/>
      <c r="I62" s="110"/>
      <c r="J62" s="110"/>
      <c r="K62" s="110"/>
      <c r="L62" s="110"/>
      <c r="M62" s="110"/>
      <c r="N62" s="110"/>
      <c r="O62" s="110"/>
      <c r="P62" s="110"/>
      <c r="Q62" s="44"/>
      <c r="R62" s="44"/>
      <c r="S62" s="44"/>
      <c r="T62" s="44"/>
      <c r="U62" s="44"/>
      <c r="V62" s="58"/>
      <c r="W62" s="58"/>
      <c r="X62" s="58"/>
      <c r="Y62" s="58"/>
      <c r="Z62" s="58"/>
      <c r="AA62" s="58"/>
    </row>
    <row r="63" spans="2:31" ht="22.2" customHeight="1">
      <c r="B63" s="23"/>
      <c r="C63" s="34"/>
      <c r="D63" s="24"/>
      <c r="E63" s="103"/>
      <c r="F63" s="103"/>
      <c r="G63" s="64" t="s">
        <v>80</v>
      </c>
      <c r="H63" s="64"/>
      <c r="I63" s="64"/>
      <c r="J63" s="64"/>
      <c r="K63" s="64"/>
      <c r="L63" s="64"/>
      <c r="M63" s="64"/>
      <c r="N63" s="64"/>
      <c r="O63" s="64"/>
      <c r="P63" s="64"/>
      <c r="Q63" s="65" t="str">
        <f>IF(Q51="","",SUM(Q51:U62))</f>
        <v/>
      </c>
      <c r="R63" s="65"/>
      <c r="S63" s="65"/>
      <c r="T63" s="65"/>
      <c r="U63" s="65"/>
      <c r="V63" s="25"/>
      <c r="W63" s="25"/>
      <c r="X63" s="25"/>
      <c r="Y63" s="25"/>
      <c r="Z63" s="25"/>
      <c r="AA63" s="25"/>
    </row>
    <row r="64" spans="2:31" ht="22.5" customHeight="1">
      <c r="B64" s="103" t="s">
        <v>22</v>
      </c>
      <c r="C64" s="103"/>
      <c r="D64" s="103"/>
      <c r="E64" s="103"/>
      <c r="F64" s="103"/>
      <c r="G64" s="64" t="s">
        <v>48</v>
      </c>
      <c r="H64" s="64"/>
      <c r="I64" s="64"/>
      <c r="J64" s="64"/>
      <c r="K64" s="64"/>
      <c r="L64" s="64"/>
      <c r="M64" s="64"/>
      <c r="N64" s="64"/>
      <c r="O64" s="64"/>
      <c r="P64" s="64"/>
      <c r="Q64" s="44"/>
      <c r="R64" s="44"/>
      <c r="S64" s="44"/>
      <c r="T64" s="44"/>
      <c r="U64" s="44"/>
      <c r="V64" s="58"/>
      <c r="W64" s="58"/>
      <c r="X64" s="58"/>
      <c r="Y64" s="58"/>
      <c r="Z64" s="58"/>
      <c r="AA64" s="58"/>
      <c r="AE64" s="16"/>
    </row>
    <row r="65" spans="2:27" ht="22.5" customHeight="1">
      <c r="B65" s="103"/>
      <c r="C65" s="103"/>
      <c r="D65" s="103"/>
      <c r="E65" s="103"/>
      <c r="F65" s="103"/>
      <c r="G65" s="64" t="s">
        <v>26</v>
      </c>
      <c r="H65" s="64"/>
      <c r="I65" s="64"/>
      <c r="J65" s="64"/>
      <c r="K65" s="64"/>
      <c r="L65" s="64"/>
      <c r="M65" s="64"/>
      <c r="N65" s="64"/>
      <c r="O65" s="64"/>
      <c r="P65" s="64"/>
      <c r="Q65" s="44"/>
      <c r="R65" s="44"/>
      <c r="S65" s="44"/>
      <c r="T65" s="44"/>
      <c r="U65" s="44"/>
      <c r="V65" s="58"/>
      <c r="W65" s="58"/>
      <c r="X65" s="58"/>
      <c r="Y65" s="58"/>
      <c r="Z65" s="58"/>
      <c r="AA65" s="58"/>
    </row>
    <row r="66" spans="2:27" ht="22.5" customHeight="1">
      <c r="B66" s="103"/>
      <c r="C66" s="103"/>
      <c r="D66" s="103"/>
      <c r="E66" s="103"/>
      <c r="F66" s="103"/>
      <c r="G66" s="64" t="s">
        <v>71</v>
      </c>
      <c r="H66" s="64"/>
      <c r="I66" s="64"/>
      <c r="J66" s="64"/>
      <c r="K66" s="64"/>
      <c r="L66" s="64"/>
      <c r="M66" s="64"/>
      <c r="N66" s="64"/>
      <c r="O66" s="64"/>
      <c r="P66" s="64"/>
      <c r="Q66" s="65" t="str">
        <f>IF(Q65="","",SUM(Q64:U65))</f>
        <v/>
      </c>
      <c r="R66" s="65"/>
      <c r="S66" s="65"/>
      <c r="T66" s="65"/>
      <c r="U66" s="65"/>
      <c r="V66" s="60"/>
      <c r="W66" s="60"/>
      <c r="X66" s="60"/>
      <c r="Y66" s="60"/>
      <c r="Z66" s="60"/>
      <c r="AA66" s="60"/>
    </row>
    <row r="67" spans="2:27" ht="22.5" customHeight="1">
      <c r="B67" s="64" t="s">
        <v>72</v>
      </c>
      <c r="C67" s="64"/>
      <c r="D67" s="64"/>
      <c r="E67" s="64"/>
      <c r="F67" s="64"/>
      <c r="G67" s="64"/>
      <c r="H67" s="64"/>
      <c r="I67" s="64"/>
      <c r="J67" s="64"/>
      <c r="K67" s="64"/>
      <c r="L67" s="64"/>
      <c r="M67" s="64"/>
      <c r="N67" s="64"/>
      <c r="O67" s="64"/>
      <c r="P67" s="64"/>
      <c r="Q67" s="65" t="str">
        <f>IF(Q63="","",Q63+Q66)</f>
        <v/>
      </c>
      <c r="R67" s="65"/>
      <c r="S67" s="65"/>
      <c r="T67" s="65"/>
      <c r="U67" s="65"/>
      <c r="V67" s="60"/>
      <c r="W67" s="60"/>
      <c r="X67" s="60"/>
      <c r="Y67" s="60"/>
      <c r="Z67" s="60"/>
      <c r="AA67" s="60"/>
    </row>
    <row r="68" spans="2:27" ht="18.75" customHeight="1">
      <c r="B68" s="10"/>
      <c r="C68" s="10"/>
      <c r="D68" s="10"/>
      <c r="E68" s="10"/>
      <c r="F68" s="10"/>
      <c r="G68" s="10"/>
      <c r="H68" s="10"/>
      <c r="N68" s="10"/>
      <c r="O68" s="10"/>
      <c r="P68" s="10"/>
      <c r="Q68" s="10"/>
      <c r="R68" s="10"/>
      <c r="S68" s="10"/>
      <c r="T68" s="10"/>
      <c r="U68" s="10"/>
    </row>
    <row r="69" spans="2:27" ht="18" customHeight="1">
      <c r="B69" s="63" t="s">
        <v>31</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row>
    <row r="70" spans="2:27" ht="22.5" customHeight="1">
      <c r="B70" s="61" t="s">
        <v>28</v>
      </c>
      <c r="C70" s="62"/>
      <c r="D70" s="62"/>
      <c r="E70" s="62"/>
      <c r="F70" s="62"/>
      <c r="G70" s="62"/>
      <c r="H70" s="62"/>
      <c r="I70" s="62"/>
      <c r="J70" s="62"/>
      <c r="K70" s="61" t="s">
        <v>29</v>
      </c>
      <c r="L70" s="61"/>
      <c r="M70" s="61"/>
      <c r="N70" s="61"/>
      <c r="O70" s="61"/>
      <c r="P70" s="61"/>
      <c r="Q70" s="61"/>
      <c r="R70" s="61"/>
      <c r="S70" s="61"/>
      <c r="T70" s="61" t="s">
        <v>30</v>
      </c>
      <c r="U70" s="62"/>
      <c r="V70" s="62"/>
      <c r="W70" s="62"/>
      <c r="X70" s="62"/>
      <c r="Y70" s="62"/>
      <c r="Z70" s="62"/>
      <c r="AA70" s="62"/>
    </row>
    <row r="71" spans="2:27" ht="22.5" customHeight="1">
      <c r="B71" s="25"/>
      <c r="C71" s="58"/>
      <c r="D71" s="58"/>
      <c r="E71" s="58"/>
      <c r="F71" s="58"/>
      <c r="G71" s="58"/>
      <c r="H71" s="58"/>
      <c r="I71" s="58"/>
      <c r="J71" s="58"/>
      <c r="K71" s="25"/>
      <c r="L71" s="25"/>
      <c r="M71" s="25"/>
      <c r="N71" s="25"/>
      <c r="O71" s="25"/>
      <c r="P71" s="25"/>
      <c r="Q71" s="25"/>
      <c r="R71" s="25"/>
      <c r="S71" s="25"/>
      <c r="T71" s="25"/>
      <c r="U71" s="58"/>
      <c r="V71" s="58"/>
      <c r="W71" s="58"/>
      <c r="X71" s="58"/>
      <c r="Y71" s="58"/>
      <c r="Z71" s="58"/>
      <c r="AA71" s="58"/>
    </row>
    <row r="72" spans="2:27" ht="22.5" customHeight="1">
      <c r="B72" s="25"/>
      <c r="C72" s="58"/>
      <c r="D72" s="58"/>
      <c r="E72" s="58"/>
      <c r="F72" s="58"/>
      <c r="G72" s="58"/>
      <c r="H72" s="58"/>
      <c r="I72" s="58"/>
      <c r="J72" s="58"/>
      <c r="K72" s="25"/>
      <c r="L72" s="25"/>
      <c r="M72" s="25"/>
      <c r="N72" s="25"/>
      <c r="O72" s="25"/>
      <c r="P72" s="25"/>
      <c r="Q72" s="25"/>
      <c r="R72" s="25"/>
      <c r="S72" s="25"/>
      <c r="T72" s="25"/>
      <c r="U72" s="58"/>
      <c r="V72" s="58"/>
      <c r="W72" s="58"/>
      <c r="X72" s="58"/>
      <c r="Y72" s="58"/>
      <c r="Z72" s="58"/>
      <c r="AA72" s="58"/>
    </row>
    <row r="73" spans="2:27" ht="25.5" customHeight="1">
      <c r="B73" s="10"/>
      <c r="K73" s="10"/>
      <c r="L73" s="10"/>
      <c r="M73" s="10"/>
      <c r="N73" s="10"/>
      <c r="O73" s="10"/>
      <c r="P73" s="10"/>
      <c r="Q73" s="10"/>
      <c r="R73" s="10"/>
      <c r="S73" s="10"/>
      <c r="T73" s="10"/>
    </row>
    <row r="74" spans="2:27" ht="25.5" customHeight="1">
      <c r="B74" s="10"/>
      <c r="K74" s="10"/>
      <c r="L74" s="10"/>
      <c r="M74" s="10"/>
      <c r="N74" s="10"/>
      <c r="O74" s="10"/>
      <c r="P74" s="10"/>
      <c r="Q74" s="10"/>
      <c r="R74" s="10"/>
      <c r="S74" s="10"/>
      <c r="T74" s="10"/>
    </row>
    <row r="75" spans="2:27" ht="25.5" customHeight="1">
      <c r="B75" s="10"/>
      <c r="K75" s="10"/>
      <c r="L75" s="10"/>
      <c r="M75" s="10"/>
      <c r="N75" s="10"/>
      <c r="O75" s="10"/>
      <c r="P75" s="10"/>
      <c r="Q75" s="10"/>
      <c r="R75" s="10"/>
      <c r="S75" s="10"/>
      <c r="T75" s="10"/>
    </row>
    <row r="76" spans="2:27" ht="18" customHeight="1">
      <c r="B76" s="10"/>
      <c r="K76" s="10"/>
      <c r="L76" s="10"/>
      <c r="M76" s="10"/>
      <c r="N76" s="10"/>
      <c r="O76" s="10"/>
      <c r="P76" s="10"/>
      <c r="Q76" s="10"/>
      <c r="R76" s="10"/>
      <c r="S76" s="10"/>
      <c r="T76" s="10"/>
    </row>
    <row r="77" spans="2:27" ht="18" customHeight="1">
      <c r="B77" s="10"/>
      <c r="K77" s="10"/>
      <c r="L77" s="10"/>
      <c r="M77" s="10"/>
      <c r="N77" s="10"/>
      <c r="O77" s="10"/>
      <c r="P77" s="10"/>
      <c r="Q77" s="10"/>
      <c r="R77" s="10"/>
      <c r="S77" s="10"/>
      <c r="T77" s="10"/>
    </row>
    <row r="78" spans="2:27" ht="18" customHeight="1">
      <c r="B78" s="10"/>
      <c r="K78" s="10"/>
      <c r="L78" s="10"/>
      <c r="M78" s="10"/>
      <c r="N78" s="10"/>
      <c r="O78" s="10"/>
      <c r="P78" s="10"/>
      <c r="Q78" s="10"/>
      <c r="R78" s="10"/>
      <c r="S78" s="10"/>
      <c r="T78" s="10"/>
    </row>
    <row r="79" spans="2:27" ht="18" customHeight="1"/>
    <row r="80" spans="2:2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sheetData>
  <sheetProtection algorithmName="SHA-512" hashValue="4vlbvIjpBz8pQ7tsi6ALkkwbJQQ4jkN3d1A4IsucXS73yqhkXRSQZIFTqgRcilc/CHiHPciE2hazvNnmxMFpXg==" saltValue="Brp+ofLjq8AkH7mmPXxUow==" spinCount="100000" sheet="1" objects="1" scenarios="1"/>
  <mergeCells count="169">
    <mergeCell ref="E60:F63"/>
    <mergeCell ref="Q63:U63"/>
    <mergeCell ref="X41:AA41"/>
    <mergeCell ref="Q53:U53"/>
    <mergeCell ref="G61:P61"/>
    <mergeCell ref="Q61:U61"/>
    <mergeCell ref="V61:AA61"/>
    <mergeCell ref="G62:P62"/>
    <mergeCell ref="Q62:U62"/>
    <mergeCell ref="V62:AA62"/>
    <mergeCell ref="U45:AA45"/>
    <mergeCell ref="U46:AA46"/>
    <mergeCell ref="G60:P60"/>
    <mergeCell ref="Q60:U60"/>
    <mergeCell ref="V60:AA60"/>
    <mergeCell ref="K53:P53"/>
    <mergeCell ref="K52:P52"/>
    <mergeCell ref="Q52:U52"/>
    <mergeCell ref="V52:AA52"/>
    <mergeCell ref="K51:P51"/>
    <mergeCell ref="Q51:U51"/>
    <mergeCell ref="AD14:AF15"/>
    <mergeCell ref="B20:B21"/>
    <mergeCell ref="C20:G21"/>
    <mergeCell ref="H20:O21"/>
    <mergeCell ref="C22:G22"/>
    <mergeCell ref="H22:O22"/>
    <mergeCell ref="V53:AA53"/>
    <mergeCell ref="B49:J49"/>
    <mergeCell ref="V50:AA50"/>
    <mergeCell ref="X47:AA47"/>
    <mergeCell ref="B48:L48"/>
    <mergeCell ref="AD26:AF27"/>
    <mergeCell ref="C27:G27"/>
    <mergeCell ref="H27:O27"/>
    <mergeCell ref="B50:F50"/>
    <mergeCell ref="V17:AA17"/>
    <mergeCell ref="P17:U17"/>
    <mergeCell ref="P14:R14"/>
    <mergeCell ref="P15:R15"/>
    <mergeCell ref="S14:U14"/>
    <mergeCell ref="S15:U15"/>
    <mergeCell ref="B39:H40"/>
    <mergeCell ref="I39:O40"/>
    <mergeCell ref="G50:U50"/>
    <mergeCell ref="B2:AA2"/>
    <mergeCell ref="H16:O16"/>
    <mergeCell ref="P16:R16"/>
    <mergeCell ref="S16:U16"/>
    <mergeCell ref="V13:AA13"/>
    <mergeCell ref="V11:AA12"/>
    <mergeCell ref="V14:AA14"/>
    <mergeCell ref="V15:AA15"/>
    <mergeCell ref="V16:AA16"/>
    <mergeCell ref="C14:G14"/>
    <mergeCell ref="H14:O14"/>
    <mergeCell ref="C15:G15"/>
    <mergeCell ref="H15:O15"/>
    <mergeCell ref="B11:B12"/>
    <mergeCell ref="C13:G13"/>
    <mergeCell ref="H13:O13"/>
    <mergeCell ref="H11:O12"/>
    <mergeCell ref="C11:G12"/>
    <mergeCell ref="C16:G16"/>
    <mergeCell ref="P12:R12"/>
    <mergeCell ref="S12:U12"/>
    <mergeCell ref="P11:U11"/>
    <mergeCell ref="B10:P10"/>
    <mergeCell ref="P20:AA21"/>
    <mergeCell ref="B28:P28"/>
    <mergeCell ref="B29:B30"/>
    <mergeCell ref="C29:G30"/>
    <mergeCell ref="H29:O30"/>
    <mergeCell ref="P29:AA30"/>
    <mergeCell ref="P22:AA22"/>
    <mergeCell ref="P18:U18"/>
    <mergeCell ref="V18:AA18"/>
    <mergeCell ref="Q65:U65"/>
    <mergeCell ref="Q66:U66"/>
    <mergeCell ref="U43:AA43"/>
    <mergeCell ref="P27:R27"/>
    <mergeCell ref="S27:U27"/>
    <mergeCell ref="V27:W27"/>
    <mergeCell ref="X27:AA27"/>
    <mergeCell ref="C17:G17"/>
    <mergeCell ref="P13:R13"/>
    <mergeCell ref="S13:U13"/>
    <mergeCell ref="B37:H38"/>
    <mergeCell ref="I37:O38"/>
    <mergeCell ref="B26:O26"/>
    <mergeCell ref="P26:AA26"/>
    <mergeCell ref="B19:P19"/>
    <mergeCell ref="C31:G31"/>
    <mergeCell ref="B64:F66"/>
    <mergeCell ref="G64:P64"/>
    <mergeCell ref="G63:P63"/>
    <mergeCell ref="C43:H43"/>
    <mergeCell ref="C44:H44"/>
    <mergeCell ref="C45:H45"/>
    <mergeCell ref="C46:H46"/>
    <mergeCell ref="U44:AA44"/>
    <mergeCell ref="D5:AA6"/>
    <mergeCell ref="D7:AA7"/>
    <mergeCell ref="D8:AA8"/>
    <mergeCell ref="T72:AA72"/>
    <mergeCell ref="B36:J36"/>
    <mergeCell ref="V63:AA63"/>
    <mergeCell ref="V66:AA66"/>
    <mergeCell ref="B72:J72"/>
    <mergeCell ref="K72:S72"/>
    <mergeCell ref="B70:J70"/>
    <mergeCell ref="K70:S70"/>
    <mergeCell ref="V64:AA64"/>
    <mergeCell ref="B69:AA69"/>
    <mergeCell ref="V65:AA65"/>
    <mergeCell ref="V67:AA67"/>
    <mergeCell ref="T70:AA70"/>
    <mergeCell ref="B71:J71"/>
    <mergeCell ref="K71:S71"/>
    <mergeCell ref="T71:AA71"/>
    <mergeCell ref="G65:P65"/>
    <mergeCell ref="G66:P66"/>
    <mergeCell ref="B67:P67"/>
    <mergeCell ref="Q67:U67"/>
    <mergeCell ref="Q64:U64"/>
    <mergeCell ref="C33:G33"/>
    <mergeCell ref="H33:O33"/>
    <mergeCell ref="P33:AA33"/>
    <mergeCell ref="C34:G34"/>
    <mergeCell ref="H34:O34"/>
    <mergeCell ref="P34:AA34"/>
    <mergeCell ref="P23:AA23"/>
    <mergeCell ref="H23:O23"/>
    <mergeCell ref="C23:G23"/>
    <mergeCell ref="P24:AA24"/>
    <mergeCell ref="H24:O24"/>
    <mergeCell ref="C24:G24"/>
    <mergeCell ref="P25:AA25"/>
    <mergeCell ref="H25:O25"/>
    <mergeCell ref="C25:G25"/>
    <mergeCell ref="H31:O31"/>
    <mergeCell ref="P31:AA31"/>
    <mergeCell ref="C32:G32"/>
    <mergeCell ref="H32:O32"/>
    <mergeCell ref="P32:AA32"/>
    <mergeCell ref="E51:F59"/>
    <mergeCell ref="V51:AA51"/>
    <mergeCell ref="G51:I53"/>
    <mergeCell ref="B51:D63"/>
    <mergeCell ref="G54:I56"/>
    <mergeCell ref="K54:P54"/>
    <mergeCell ref="Q54:U54"/>
    <mergeCell ref="V54:AA54"/>
    <mergeCell ref="K55:P55"/>
    <mergeCell ref="Q55:U55"/>
    <mergeCell ref="V55:AA55"/>
    <mergeCell ref="K56:P56"/>
    <mergeCell ref="Q56:U56"/>
    <mergeCell ref="V56:AA56"/>
    <mergeCell ref="G57:I59"/>
    <mergeCell ref="K57:P57"/>
    <mergeCell ref="Q57:U57"/>
    <mergeCell ref="V57:AA57"/>
    <mergeCell ref="K58:P58"/>
    <mergeCell ref="Q58:U58"/>
    <mergeCell ref="V58:AA58"/>
    <mergeCell ref="K59:P59"/>
    <mergeCell ref="Q59:U59"/>
    <mergeCell ref="V59:AA59"/>
  </mergeCells>
  <phoneticPr fontId="2"/>
  <pageMargins left="0.23622047244094491" right="0.23622047244094491" top="0.35433070866141736" bottom="0.35433070866141736" header="0.31496062992125984" footer="0.31496062992125984"/>
  <pageSetup paperSize="9" scale="77" orientation="portrait" r:id="rId1"/>
  <rowBreaks count="1" manualBreakCount="1">
    <brk id="4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30480</xdr:colOff>
                    <xdr:row>3</xdr:row>
                    <xdr:rowOff>144780</xdr:rowOff>
                  </from>
                  <to>
                    <xdr:col>7</xdr:col>
                    <xdr:colOff>114300</xdr:colOff>
                    <xdr:row>5</xdr:row>
                    <xdr:rowOff>99060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30480</xdr:colOff>
                    <xdr:row>5</xdr:row>
                    <xdr:rowOff>129540</xdr:rowOff>
                  </from>
                  <to>
                    <xdr:col>7</xdr:col>
                    <xdr:colOff>114300</xdr:colOff>
                    <xdr:row>7</xdr:row>
                    <xdr:rowOff>99060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30480</xdr:colOff>
                    <xdr:row>6</xdr:row>
                    <xdr:rowOff>144780</xdr:rowOff>
                  </from>
                  <to>
                    <xdr:col>7</xdr:col>
                    <xdr:colOff>114300</xdr:colOff>
                    <xdr:row>8</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AE0F296-8E7B-4FE3-86BC-CC38F98A7405}">
          <x14:formula1>
            <xm:f>Sheet1!$H$3:$H$4</xm:f>
          </x14:formula1>
          <xm:sqref>J44:T46</xm:sqref>
        </x14:dataValidation>
        <x14:dataValidation type="list" allowBlank="1" showInputMessage="1" showErrorMessage="1" xr:uid="{9C2DE9F7-79DA-4E93-BBD3-9A4CCD0A4E4D}">
          <x14:formula1>
            <xm:f>Sheet1!H$3:H$4</xm:f>
          </x14:formula1>
          <xm:sqref>I44:I46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42"/>
  <sheetViews>
    <sheetView view="pageBreakPreview" zoomScaleNormal="100" zoomScaleSheetLayoutView="100" workbookViewId="0">
      <selection activeCell="AD37" sqref="AD37:AE37"/>
    </sheetView>
  </sheetViews>
  <sheetFormatPr defaultRowHeight="13.2"/>
  <cols>
    <col min="1" max="1" width="1.09765625" style="1" customWidth="1"/>
    <col min="2" max="27" width="3.09765625" style="1" customWidth="1"/>
    <col min="28" max="28" width="1.09765625" style="1" customWidth="1"/>
    <col min="29" max="16384" width="8.796875" style="1"/>
  </cols>
  <sheetData>
    <row r="1" spans="2:27">
      <c r="B1" s="59" t="s">
        <v>32</v>
      </c>
      <c r="C1" s="59"/>
      <c r="D1" s="59"/>
      <c r="E1" s="59"/>
      <c r="F1" s="59"/>
      <c r="G1" s="59"/>
      <c r="H1" s="59"/>
      <c r="I1" s="59"/>
      <c r="J1" s="59"/>
      <c r="K1" s="59"/>
      <c r="L1" s="59"/>
    </row>
    <row r="2" spans="2:27">
      <c r="B2" s="111" t="s">
        <v>19</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row>
    <row r="3" spans="2:27">
      <c r="B3" s="112" t="s">
        <v>18</v>
      </c>
      <c r="C3" s="27"/>
      <c r="D3" s="27"/>
      <c r="E3" s="27"/>
      <c r="F3" s="27"/>
      <c r="G3" s="27"/>
      <c r="H3" s="27"/>
      <c r="I3" s="27"/>
      <c r="J3" s="27"/>
      <c r="K3" s="27"/>
      <c r="L3" s="27"/>
      <c r="M3" s="27"/>
      <c r="N3" s="27"/>
      <c r="O3" s="27"/>
      <c r="P3" s="27"/>
      <c r="Q3" s="27"/>
      <c r="R3" s="27"/>
      <c r="S3" s="27"/>
      <c r="T3" s="27"/>
      <c r="U3" s="27"/>
      <c r="V3" s="27"/>
      <c r="W3" s="27"/>
      <c r="X3" s="27"/>
      <c r="Y3" s="27"/>
      <c r="Z3" s="27"/>
      <c r="AA3" s="113"/>
    </row>
    <row r="4" spans="2:27">
      <c r="B4" s="28"/>
      <c r="C4" s="29"/>
      <c r="D4" s="29"/>
      <c r="E4" s="29"/>
      <c r="F4" s="29"/>
      <c r="G4" s="29"/>
      <c r="H4" s="29"/>
      <c r="I4" s="29"/>
      <c r="J4" s="29"/>
      <c r="K4" s="29"/>
      <c r="L4" s="29"/>
      <c r="M4" s="29"/>
      <c r="N4" s="29"/>
      <c r="O4" s="29"/>
      <c r="P4" s="29"/>
      <c r="Q4" s="29"/>
      <c r="R4" s="29"/>
      <c r="S4" s="29"/>
      <c r="T4" s="29"/>
      <c r="U4" s="29"/>
      <c r="V4" s="29"/>
      <c r="W4" s="29"/>
      <c r="X4" s="29"/>
      <c r="Y4" s="29"/>
      <c r="Z4" s="29"/>
      <c r="AA4" s="114"/>
    </row>
    <row r="5" spans="2:27">
      <c r="B5" s="28"/>
      <c r="C5" s="29"/>
      <c r="D5" s="29"/>
      <c r="E5" s="29"/>
      <c r="F5" s="29"/>
      <c r="G5" s="29"/>
      <c r="H5" s="29"/>
      <c r="I5" s="29"/>
      <c r="J5" s="29"/>
      <c r="K5" s="29"/>
      <c r="L5" s="29"/>
      <c r="M5" s="29"/>
      <c r="N5" s="29"/>
      <c r="O5" s="29"/>
      <c r="P5" s="29"/>
      <c r="Q5" s="29"/>
      <c r="R5" s="29"/>
      <c r="S5" s="29"/>
      <c r="T5" s="29"/>
      <c r="U5" s="29"/>
      <c r="V5" s="29"/>
      <c r="W5" s="29"/>
      <c r="X5" s="29"/>
      <c r="Y5" s="29"/>
      <c r="Z5" s="29"/>
      <c r="AA5" s="114"/>
    </row>
    <row r="6" spans="2:27">
      <c r="B6" s="28"/>
      <c r="C6" s="29"/>
      <c r="D6" s="29"/>
      <c r="E6" s="29"/>
      <c r="F6" s="29"/>
      <c r="G6" s="29"/>
      <c r="H6" s="29"/>
      <c r="I6" s="29"/>
      <c r="J6" s="29"/>
      <c r="K6" s="29"/>
      <c r="L6" s="29"/>
      <c r="M6" s="29"/>
      <c r="N6" s="29"/>
      <c r="O6" s="29"/>
      <c r="P6" s="29"/>
      <c r="Q6" s="29"/>
      <c r="R6" s="29"/>
      <c r="S6" s="29"/>
      <c r="T6" s="29"/>
      <c r="U6" s="29"/>
      <c r="V6" s="29"/>
      <c r="W6" s="29"/>
      <c r="X6" s="29"/>
      <c r="Y6" s="29"/>
      <c r="Z6" s="29"/>
      <c r="AA6" s="114"/>
    </row>
    <row r="7" spans="2:27">
      <c r="B7" s="28"/>
      <c r="C7" s="29"/>
      <c r="D7" s="29"/>
      <c r="E7" s="29"/>
      <c r="F7" s="29"/>
      <c r="G7" s="29"/>
      <c r="H7" s="29"/>
      <c r="I7" s="29"/>
      <c r="J7" s="29"/>
      <c r="K7" s="29"/>
      <c r="L7" s="29"/>
      <c r="M7" s="29"/>
      <c r="N7" s="29"/>
      <c r="O7" s="29"/>
      <c r="P7" s="29"/>
      <c r="Q7" s="29"/>
      <c r="R7" s="29"/>
      <c r="S7" s="29"/>
      <c r="T7" s="29"/>
      <c r="U7" s="29"/>
      <c r="V7" s="29"/>
      <c r="W7" s="29"/>
      <c r="X7" s="29"/>
      <c r="Y7" s="29"/>
      <c r="Z7" s="29"/>
      <c r="AA7" s="114"/>
    </row>
    <row r="8" spans="2:27">
      <c r="B8" s="28"/>
      <c r="C8" s="29"/>
      <c r="D8" s="29"/>
      <c r="E8" s="29"/>
      <c r="F8" s="29"/>
      <c r="G8" s="29"/>
      <c r="H8" s="29"/>
      <c r="I8" s="29"/>
      <c r="J8" s="29"/>
      <c r="K8" s="29"/>
      <c r="L8" s="29"/>
      <c r="M8" s="29"/>
      <c r="N8" s="29"/>
      <c r="O8" s="29"/>
      <c r="P8" s="29"/>
      <c r="Q8" s="29"/>
      <c r="R8" s="29"/>
      <c r="S8" s="29"/>
      <c r="T8" s="29"/>
      <c r="U8" s="29"/>
      <c r="V8" s="29"/>
      <c r="W8" s="29"/>
      <c r="X8" s="29"/>
      <c r="Y8" s="29"/>
      <c r="Z8" s="29"/>
      <c r="AA8" s="114"/>
    </row>
    <row r="9" spans="2:27">
      <c r="B9" s="28"/>
      <c r="C9" s="29"/>
      <c r="D9" s="29"/>
      <c r="E9" s="29"/>
      <c r="F9" s="29"/>
      <c r="G9" s="29"/>
      <c r="H9" s="29"/>
      <c r="I9" s="29"/>
      <c r="J9" s="29"/>
      <c r="K9" s="29"/>
      <c r="L9" s="29"/>
      <c r="M9" s="29"/>
      <c r="N9" s="29"/>
      <c r="O9" s="29"/>
      <c r="P9" s="29"/>
      <c r="Q9" s="29"/>
      <c r="R9" s="29"/>
      <c r="S9" s="29"/>
      <c r="T9" s="29"/>
      <c r="U9" s="29"/>
      <c r="V9" s="29"/>
      <c r="W9" s="29"/>
      <c r="X9" s="29"/>
      <c r="Y9" s="29"/>
      <c r="Z9" s="29"/>
      <c r="AA9" s="114"/>
    </row>
    <row r="10" spans="2:27">
      <c r="B10" s="28"/>
      <c r="C10" s="29"/>
      <c r="D10" s="29"/>
      <c r="E10" s="29"/>
      <c r="F10" s="29"/>
      <c r="G10" s="29"/>
      <c r="H10" s="29"/>
      <c r="I10" s="29"/>
      <c r="J10" s="29"/>
      <c r="K10" s="29"/>
      <c r="L10" s="29"/>
      <c r="M10" s="29"/>
      <c r="N10" s="29"/>
      <c r="O10" s="29"/>
      <c r="P10" s="29"/>
      <c r="Q10" s="29"/>
      <c r="R10" s="29"/>
      <c r="S10" s="29"/>
      <c r="T10" s="29"/>
      <c r="U10" s="29"/>
      <c r="V10" s="29"/>
      <c r="W10" s="29"/>
      <c r="X10" s="29"/>
      <c r="Y10" s="29"/>
      <c r="Z10" s="29"/>
      <c r="AA10" s="114"/>
    </row>
    <row r="11" spans="2:27">
      <c r="B11" s="28"/>
      <c r="C11" s="29"/>
      <c r="D11" s="29"/>
      <c r="E11" s="29"/>
      <c r="F11" s="29"/>
      <c r="G11" s="29"/>
      <c r="H11" s="29"/>
      <c r="I11" s="29"/>
      <c r="J11" s="29"/>
      <c r="K11" s="29"/>
      <c r="L11" s="29"/>
      <c r="M11" s="29"/>
      <c r="N11" s="29"/>
      <c r="O11" s="29"/>
      <c r="P11" s="29"/>
      <c r="Q11" s="29"/>
      <c r="R11" s="29"/>
      <c r="S11" s="29"/>
      <c r="T11" s="29"/>
      <c r="U11" s="29"/>
      <c r="V11" s="29"/>
      <c r="W11" s="29"/>
      <c r="X11" s="29"/>
      <c r="Y11" s="29"/>
      <c r="Z11" s="29"/>
      <c r="AA11" s="114"/>
    </row>
    <row r="12" spans="2:27">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114"/>
    </row>
    <row r="13" spans="2:27">
      <c r="B13" s="28"/>
      <c r="C13" s="29"/>
      <c r="D13" s="29"/>
      <c r="E13" s="29"/>
      <c r="F13" s="29"/>
      <c r="G13" s="29"/>
      <c r="H13" s="29"/>
      <c r="I13" s="29"/>
      <c r="J13" s="29"/>
      <c r="K13" s="29"/>
      <c r="L13" s="29"/>
      <c r="M13" s="29"/>
      <c r="N13" s="29"/>
      <c r="O13" s="29"/>
      <c r="P13" s="29"/>
      <c r="Q13" s="29"/>
      <c r="R13" s="29"/>
      <c r="S13" s="29"/>
      <c r="T13" s="29"/>
      <c r="U13" s="29"/>
      <c r="V13" s="29"/>
      <c r="W13" s="29"/>
      <c r="X13" s="29"/>
      <c r="Y13" s="29"/>
      <c r="Z13" s="29"/>
      <c r="AA13" s="114"/>
    </row>
    <row r="14" spans="2:27">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115"/>
    </row>
    <row r="15" spans="2:27" ht="10.199999999999999" customHeight="1">
      <c r="V15" s="10"/>
      <c r="W15" s="10"/>
    </row>
    <row r="16" spans="2:27">
      <c r="B16" s="111" t="s">
        <v>20</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row>
    <row r="17" spans="2:27">
      <c r="B17" s="112" t="s">
        <v>18</v>
      </c>
      <c r="C17" s="27"/>
      <c r="D17" s="27"/>
      <c r="E17" s="27"/>
      <c r="F17" s="27"/>
      <c r="G17" s="27"/>
      <c r="H17" s="27"/>
      <c r="I17" s="27"/>
      <c r="J17" s="27"/>
      <c r="K17" s="27"/>
      <c r="L17" s="27"/>
      <c r="M17" s="27"/>
      <c r="N17" s="27"/>
      <c r="O17" s="27"/>
      <c r="P17" s="27"/>
      <c r="Q17" s="27"/>
      <c r="R17" s="27"/>
      <c r="S17" s="27"/>
      <c r="T17" s="27"/>
      <c r="U17" s="27"/>
      <c r="V17" s="27"/>
      <c r="W17" s="27"/>
      <c r="X17" s="27"/>
      <c r="Y17" s="27"/>
      <c r="Z17" s="27"/>
      <c r="AA17" s="113"/>
    </row>
    <row r="18" spans="2:27">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114"/>
    </row>
    <row r="19" spans="2:27">
      <c r="B19" s="28"/>
      <c r="C19" s="29"/>
      <c r="D19" s="29"/>
      <c r="E19" s="29"/>
      <c r="F19" s="29"/>
      <c r="G19" s="29"/>
      <c r="H19" s="29"/>
      <c r="I19" s="29"/>
      <c r="J19" s="29"/>
      <c r="K19" s="29"/>
      <c r="L19" s="29"/>
      <c r="M19" s="29"/>
      <c r="N19" s="29"/>
      <c r="O19" s="29"/>
      <c r="P19" s="29"/>
      <c r="Q19" s="29"/>
      <c r="R19" s="29"/>
      <c r="S19" s="29"/>
      <c r="T19" s="29"/>
      <c r="U19" s="29"/>
      <c r="V19" s="29"/>
      <c r="W19" s="29"/>
      <c r="X19" s="29"/>
      <c r="Y19" s="29"/>
      <c r="Z19" s="29"/>
      <c r="AA19" s="114"/>
    </row>
    <row r="20" spans="2:27">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114"/>
    </row>
    <row r="21" spans="2:27">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114"/>
    </row>
    <row r="22" spans="2:27">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114"/>
    </row>
    <row r="23" spans="2:27">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114"/>
    </row>
    <row r="24" spans="2:27">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114"/>
    </row>
    <row r="25" spans="2:27">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114"/>
    </row>
    <row r="26" spans="2:27">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114"/>
    </row>
    <row r="27" spans="2:27">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114"/>
    </row>
    <row r="28" spans="2:27">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115"/>
    </row>
    <row r="29" spans="2:27" ht="10.199999999999999" customHeight="1"/>
    <row r="30" spans="2:27">
      <c r="B30" s="111" t="s">
        <v>33</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row>
    <row r="31" spans="2:27">
      <c r="B31" s="112" t="s">
        <v>18</v>
      </c>
      <c r="C31" s="27"/>
      <c r="D31" s="27"/>
      <c r="E31" s="27"/>
      <c r="F31" s="27"/>
      <c r="G31" s="27"/>
      <c r="H31" s="27"/>
      <c r="I31" s="27"/>
      <c r="J31" s="27"/>
      <c r="K31" s="27"/>
      <c r="L31" s="27"/>
      <c r="M31" s="27"/>
      <c r="N31" s="27"/>
      <c r="O31" s="27"/>
      <c r="P31" s="27"/>
      <c r="Q31" s="27"/>
      <c r="R31" s="27"/>
      <c r="S31" s="27"/>
      <c r="T31" s="27"/>
      <c r="U31" s="27"/>
      <c r="V31" s="27"/>
      <c r="W31" s="27"/>
      <c r="X31" s="27"/>
      <c r="Y31" s="27"/>
      <c r="Z31" s="27"/>
      <c r="AA31" s="113"/>
    </row>
    <row r="32" spans="2:27">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114"/>
    </row>
    <row r="33" spans="2:27">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114"/>
    </row>
    <row r="34" spans="2:27">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114"/>
    </row>
    <row r="35" spans="2:27">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114"/>
    </row>
    <row r="36" spans="2:27">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114"/>
    </row>
    <row r="37" spans="2:27">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114"/>
    </row>
    <row r="38" spans="2:27">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114"/>
    </row>
    <row r="39" spans="2:27">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114"/>
    </row>
    <row r="40" spans="2:27">
      <c r="B40" s="28"/>
      <c r="C40" s="29"/>
      <c r="D40" s="29"/>
      <c r="E40" s="29"/>
      <c r="F40" s="29"/>
      <c r="G40" s="29"/>
      <c r="H40" s="29"/>
      <c r="I40" s="29"/>
      <c r="J40" s="29"/>
      <c r="K40" s="29"/>
      <c r="L40" s="29"/>
      <c r="M40" s="29"/>
      <c r="N40" s="29"/>
      <c r="O40" s="29"/>
      <c r="P40" s="29"/>
      <c r="Q40" s="29"/>
      <c r="R40" s="29"/>
      <c r="S40" s="29"/>
      <c r="T40" s="29"/>
      <c r="U40" s="29"/>
      <c r="V40" s="29"/>
      <c r="W40" s="29"/>
      <c r="X40" s="29"/>
      <c r="Y40" s="29"/>
      <c r="Z40" s="29"/>
      <c r="AA40" s="114"/>
    </row>
    <row r="41" spans="2:27">
      <c r="B41" s="28"/>
      <c r="C41" s="29"/>
      <c r="D41" s="29"/>
      <c r="E41" s="29"/>
      <c r="F41" s="29"/>
      <c r="G41" s="29"/>
      <c r="H41" s="29"/>
      <c r="I41" s="29"/>
      <c r="J41" s="29"/>
      <c r="K41" s="29"/>
      <c r="L41" s="29"/>
      <c r="M41" s="29"/>
      <c r="N41" s="29"/>
      <c r="O41" s="29"/>
      <c r="P41" s="29"/>
      <c r="Q41" s="29"/>
      <c r="R41" s="29"/>
      <c r="S41" s="29"/>
      <c r="T41" s="29"/>
      <c r="U41" s="29"/>
      <c r="V41" s="29"/>
      <c r="W41" s="29"/>
      <c r="X41" s="29"/>
      <c r="Y41" s="29"/>
      <c r="Z41" s="29"/>
      <c r="AA41" s="114"/>
    </row>
    <row r="42" spans="2:27">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115"/>
    </row>
  </sheetData>
  <mergeCells count="7">
    <mergeCell ref="B1:L1"/>
    <mergeCell ref="B30:AA30"/>
    <mergeCell ref="B31:AA42"/>
    <mergeCell ref="B17:AA28"/>
    <mergeCell ref="B2:AA2"/>
    <mergeCell ref="B16:AA16"/>
    <mergeCell ref="B3:AA14"/>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D3B0D-792F-4C8B-A405-495B843B189E}">
  <dimension ref="H3:H4"/>
  <sheetViews>
    <sheetView workbookViewId="0">
      <selection activeCell="H4" sqref="H4"/>
    </sheetView>
  </sheetViews>
  <sheetFormatPr defaultRowHeight="18"/>
  <sheetData>
    <row r="3" spans="8:8">
      <c r="H3" t="s">
        <v>40</v>
      </c>
    </row>
    <row r="4" spans="8:8">
      <c r="H4" t="s">
        <v>38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【発電】事業計画書</vt:lpstr>
      <vt:lpstr>【発電】既存設備写真</vt:lpstr>
      <vt:lpstr>Sheet1</vt:lpstr>
      <vt:lpstr>【発電】既存設備写真!Print_Area</vt:lpstr>
      <vt:lpstr>【発電】事業計画書!Print_Area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tokyochuo4173</dc:creator>
  <cp:lastModifiedBy>手島 奏平(JTB)</cp:lastModifiedBy>
  <cp:lastPrinted>2025-05-23T11:09:34Z</cp:lastPrinted>
  <dcterms:created xsi:type="dcterms:W3CDTF">2023-02-14T10:43:06Z</dcterms:created>
  <dcterms:modified xsi:type="dcterms:W3CDTF">2025-05-26T04:56:46Z</dcterms:modified>
</cp:coreProperties>
</file>