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N:\140.都市開発部\360.まちづくり調整課\200.まちづくり計画係\01係共通フォルダ\8_平井一、小松川四丁目地区\委託\R6プロポーザル\"/>
    </mc:Choice>
  </mc:AlternateContent>
  <xr:revisionPtr revIDLastSave="0" documentId="13_ncr:1_{F644328B-FD30-4B74-AF9B-88BBDE0A80E3}" xr6:coauthVersionLast="47" xr6:coauthVersionMax="47" xr10:uidLastSave="{00000000-0000-0000-0000-000000000000}"/>
  <bookViews>
    <workbookView xWindow="-108" yWindow="-108" windowWidth="23256" windowHeight="12456" tabRatio="901" firstSheet="1" activeTab="7" xr2:uid="{00000000-000D-0000-FFFF-FFFF00000000}"/>
  </bookViews>
  <sheets>
    <sheet name="様式５【小松川】(社名入り受託見積総括書) " sheetId="15" r:id="rId1"/>
    <sheet name="様式５(受託見積総括書)" sheetId="14" r:id="rId2"/>
    <sheet name="様式5-1(R６総括書)" sheetId="5" r:id="rId3"/>
    <sheet name="様式5-2(R６内訳書)" sheetId="7" r:id="rId4"/>
    <sheet name="様式5-3(R７総括書) " sheetId="12" r:id="rId5"/>
    <sheet name="様式5-4(R７内訳書)" sheetId="10" r:id="rId6"/>
    <sheet name="様式5-5(R８総括書)" sheetId="13" r:id="rId7"/>
    <sheet name="様式5-6(R８内訳書)" sheetId="11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5" l="1"/>
  <c r="D9" i="14" l="1"/>
  <c r="D11" i="13" l="1"/>
  <c r="D10" i="13"/>
  <c r="D9" i="13"/>
  <c r="D8" i="13"/>
  <c r="D7" i="13"/>
  <c r="D6" i="13"/>
  <c r="D5" i="13"/>
  <c r="D11" i="12"/>
  <c r="D10" i="12"/>
  <c r="D9" i="12"/>
  <c r="D8" i="12"/>
  <c r="D7" i="12"/>
  <c r="D6" i="12"/>
  <c r="D5" i="12"/>
  <c r="F7" i="12"/>
  <c r="F8" i="12"/>
  <c r="F9" i="12"/>
  <c r="F10" i="12"/>
  <c r="F11" i="12"/>
  <c r="F12" i="12"/>
  <c r="J13" i="11"/>
  <c r="F12" i="13" s="1"/>
  <c r="I12" i="11"/>
  <c r="F11" i="13" s="1"/>
  <c r="H12" i="11"/>
  <c r="F10" i="13" s="1"/>
  <c r="G12" i="11"/>
  <c r="F9" i="13" s="1"/>
  <c r="F12" i="11"/>
  <c r="F8" i="13" s="1"/>
  <c r="E12" i="11"/>
  <c r="D12" i="11"/>
  <c r="F6" i="13" s="1"/>
  <c r="C12" i="11"/>
  <c r="F5" i="13" s="1"/>
  <c r="J13" i="10"/>
  <c r="I12" i="10"/>
  <c r="H12" i="10"/>
  <c r="G12" i="10"/>
  <c r="F12" i="10"/>
  <c r="E12" i="10"/>
  <c r="D12" i="10"/>
  <c r="F6" i="12" s="1"/>
  <c r="C12" i="10"/>
  <c r="F5" i="12" s="1"/>
  <c r="J12" i="11" l="1"/>
  <c r="J14" i="11" s="1"/>
  <c r="F7" i="13"/>
  <c r="F13" i="13" s="1"/>
  <c r="F15" i="13" s="1"/>
  <c r="F17" i="13" s="1"/>
  <c r="F18" i="13" s="1"/>
  <c r="F19" i="13" s="1"/>
  <c r="F13" i="12"/>
  <c r="F15" i="12" s="1"/>
  <c r="F17" i="12" s="1"/>
  <c r="F18" i="12" s="1"/>
  <c r="F19" i="12" s="1"/>
  <c r="J12" i="10"/>
  <c r="J14" i="10" s="1"/>
  <c r="D11" i="5"/>
  <c r="D10" i="5"/>
  <c r="D9" i="5"/>
  <c r="D8" i="5"/>
  <c r="D7" i="5"/>
  <c r="D6" i="5"/>
  <c r="D5" i="5"/>
  <c r="C12" i="7"/>
  <c r="F5" i="5" s="1"/>
  <c r="C13" i="15" l="1"/>
  <c r="C8" i="14"/>
  <c r="C12" i="15"/>
  <c r="C7" i="14"/>
  <c r="I12" i="7"/>
  <c r="F11" i="5" s="1"/>
  <c r="D12" i="7"/>
  <c r="F6" i="5" s="1"/>
  <c r="E12" i="7"/>
  <c r="F7" i="5" s="1"/>
  <c r="F12" i="7"/>
  <c r="F8" i="5" s="1"/>
  <c r="G12" i="7"/>
  <c r="F9" i="5" s="1"/>
  <c r="H12" i="7"/>
  <c r="F10" i="5" s="1"/>
  <c r="J13" i="7"/>
  <c r="F12" i="5" s="1"/>
  <c r="F13" i="5" l="1"/>
  <c r="F15" i="5" s="1"/>
  <c r="J12" i="7"/>
  <c r="J14" i="7" s="1"/>
  <c r="F17" i="5" l="1"/>
  <c r="F18" i="5" l="1"/>
  <c r="F19" i="5" l="1"/>
  <c r="C11" i="15" l="1"/>
  <c r="C14" i="15" s="1"/>
  <c r="C6" i="14"/>
  <c r="C9" i="14" s="1"/>
</calcChain>
</file>

<file path=xl/sharedStrings.xml><?xml version="1.0" encoding="utf-8"?>
<sst xmlns="http://schemas.openxmlformats.org/spreadsheetml/2006/main" count="164" uniqueCount="77">
  <si>
    <t>計</t>
    <rPh sb="0" eb="1">
      <t>ケイ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</si>
  <si>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</si>
  <si>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ホカ</t>
    </rPh>
    <rPh sb="3" eb="5">
      <t>ゲンカ</t>
    </rPh>
    <phoneticPr fontId="2"/>
  </si>
  <si>
    <t>①＋②</t>
    <phoneticPr fontId="2"/>
  </si>
  <si>
    <t>③＋④</t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</si>
  <si>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</si>
  <si>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</si>
  <si>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⑤＋⑥</t>
    <phoneticPr fontId="2"/>
  </si>
  <si>
    <t>様式５</t>
    <rPh sb="0" eb="2">
      <t>ヨウシキ</t>
    </rPh>
    <phoneticPr fontId="2"/>
  </si>
  <si>
    <t>業務内容</t>
    <rPh sb="0" eb="2">
      <t>ギョウム</t>
    </rPh>
    <rPh sb="2" eb="4">
      <t>ナイヨウ</t>
    </rPh>
    <phoneticPr fontId="2"/>
  </si>
  <si>
    <t>合計</t>
    <rPh sb="0" eb="2">
      <t>ゴウケイ</t>
    </rPh>
    <phoneticPr fontId="2"/>
  </si>
  <si>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</si>
  <si>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</si>
  <si>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技師Ｂ</t>
    <rPh sb="0" eb="2">
      <t>ギシ</t>
    </rPh>
    <phoneticPr fontId="2"/>
  </si>
  <si>
    <t>技師Ｃ</t>
    <rPh sb="0" eb="2">
      <t>ギシ</t>
    </rPh>
    <phoneticPr fontId="2"/>
  </si>
  <si>
    <t>技術員</t>
    <rPh sb="0" eb="2">
      <t>ギジュツ</t>
    </rPh>
    <rPh sb="2" eb="3">
      <t>イン</t>
    </rPh>
    <phoneticPr fontId="2"/>
  </si>
  <si>
    <t>直接人件費　計</t>
    <rPh sb="0" eb="2">
      <t>チョクセツ</t>
    </rPh>
    <rPh sb="2" eb="5">
      <t>ジンケンヒ</t>
    </rPh>
    <phoneticPr fontId="2"/>
  </si>
  <si>
    <t>直接経費　計</t>
    <rPh sb="0" eb="2">
      <t>チョクセツ</t>
    </rPh>
    <rPh sb="2" eb="4">
      <t>ケイヒ</t>
    </rPh>
    <rPh sb="5" eb="6">
      <t>ケイ</t>
    </rPh>
    <phoneticPr fontId="2"/>
  </si>
  <si>
    <t>直接原価　合計</t>
    <rPh sb="0" eb="2">
      <t>チョクセツ</t>
    </rPh>
    <rPh sb="2" eb="4">
      <t>ゲンカ</t>
    </rPh>
    <rPh sb="5" eb="7">
      <t>ゴウケイ</t>
    </rPh>
    <phoneticPr fontId="2"/>
  </si>
  <si>
    <t>主任技術者</t>
    <rPh sb="0" eb="2">
      <t>シュニン</t>
    </rPh>
    <rPh sb="2" eb="5">
      <t>ギジュツシャ</t>
    </rPh>
    <phoneticPr fontId="2"/>
  </si>
  <si>
    <t>理事、技師長</t>
    <rPh sb="0" eb="2">
      <t>リジ</t>
    </rPh>
    <rPh sb="3" eb="6">
      <t>ギシチョウ</t>
    </rPh>
    <phoneticPr fontId="2"/>
  </si>
  <si>
    <t>① 直接原価</t>
    <rPh sb="2" eb="4">
      <t>チョクセツ</t>
    </rPh>
    <rPh sb="4" eb="6">
      <t>ゲンカ</t>
    </rPh>
    <phoneticPr fontId="2"/>
  </si>
  <si>
    <t>② 間接原価</t>
    <rPh sb="2" eb="4">
      <t>カンセツ</t>
    </rPh>
    <rPh sb="4" eb="6">
      <t>ゲンカ</t>
    </rPh>
    <phoneticPr fontId="2"/>
  </si>
  <si>
    <t>③ 業務原価</t>
    <rPh sb="2" eb="4">
      <t>ギョウム</t>
    </rPh>
    <rPh sb="4" eb="6">
      <t>ゲンカ</t>
    </rPh>
    <phoneticPr fontId="2"/>
  </si>
  <si>
    <t>④ 一般管理費</t>
    <rPh sb="2" eb="4">
      <t>イッパン</t>
    </rPh>
    <rPh sb="4" eb="7">
      <t>カンリヒ</t>
    </rPh>
    <phoneticPr fontId="2"/>
  </si>
  <si>
    <t>⑤ 見積額</t>
    <rPh sb="2" eb="4">
      <t>ミツモリ</t>
    </rPh>
    <rPh sb="4" eb="5">
      <t>ガク</t>
    </rPh>
    <phoneticPr fontId="2"/>
  </si>
  <si>
    <t>受託見積額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</si>
  <si>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</si>
  <si>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</si>
  <si>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</si>
  <si>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</si>
  <si>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</si>
  <si>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</si>
  <si>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</si>
  <si>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※記載欄が不足する場合には行列を追加し記載してください。ただし、縮尺は問いませんので、１枚に収めてください。</t>
    <rPh sb="13" eb="14">
      <t>ギョウ</t>
    </rPh>
    <rPh sb="14" eb="15">
      <t>レツ</t>
    </rPh>
    <rPh sb="32" eb="34">
      <t>シュクシャク</t>
    </rPh>
    <rPh sb="35" eb="36">
      <t>ト</t>
    </rPh>
    <rPh sb="44" eb="45">
      <t>マイ</t>
    </rPh>
    <rPh sb="46" eb="47">
      <t>オサ</t>
    </rPh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</si>
  <si>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</si>
  <si>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</si>
  <si>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</si>
  <si>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</si>
  <si>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</si>
  <si>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</si>
  <si>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</si>
  <si>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Ｏ</t>
    <phoneticPr fontId="2"/>
  </si>
  <si>
    <t>Ｐ</t>
    <phoneticPr fontId="2"/>
  </si>
  <si>
    <t>Ｑ</t>
    <phoneticPr fontId="2"/>
  </si>
  <si>
    <t>Ｒ</t>
    <phoneticPr fontId="2"/>
  </si>
  <si>
    <t>Ｓ</t>
    <phoneticPr fontId="2"/>
  </si>
  <si>
    <t>Ｔ</t>
    <phoneticPr fontId="2"/>
  </si>
  <si>
    <t>Ｕ</t>
    <phoneticPr fontId="2"/>
  </si>
  <si>
    <t>様式５－１</t>
    <rPh sb="0" eb="2">
      <t>ヨウシキ</t>
    </rPh>
    <phoneticPr fontId="2"/>
  </si>
  <si>
    <t>年度</t>
    <rPh sb="0" eb="2">
      <t>ネンド</t>
    </rPh>
    <phoneticPr fontId="2"/>
  </si>
  <si>
    <t>見積額(税込)</t>
    <rPh sb="0" eb="2">
      <t>ミツモリ</t>
    </rPh>
    <rPh sb="2" eb="3">
      <t>ガク</t>
    </rPh>
    <rPh sb="4" eb="6">
      <t>ゼイコミ</t>
    </rPh>
    <phoneticPr fontId="2"/>
  </si>
  <si>
    <t>備考</t>
    <rPh sb="0" eb="2">
      <t>ビコウ</t>
    </rPh>
    <phoneticPr fontId="2"/>
  </si>
  <si>
    <t>様式５－２</t>
    <rPh sb="0" eb="2">
      <t>ヨウシキ</t>
    </rPh>
    <phoneticPr fontId="2"/>
  </si>
  <si>
    <t>様式５－３</t>
    <rPh sb="0" eb="2">
      <t>ヨウシキ</t>
    </rPh>
    <phoneticPr fontId="2"/>
  </si>
  <si>
    <t>様式５－４</t>
    <rPh sb="0" eb="2">
      <t>ヨウシキ</t>
    </rPh>
    <phoneticPr fontId="2"/>
  </si>
  <si>
    <t>様式５－５</t>
    <rPh sb="0" eb="2">
      <t>ヨウシキ</t>
    </rPh>
    <phoneticPr fontId="2"/>
  </si>
  <si>
    <t>様式５－６</t>
    <rPh sb="0" eb="2">
      <t>ヨウシキ</t>
    </rPh>
    <phoneticPr fontId="2"/>
  </si>
  <si>
    <t>見積金額内訳書</t>
    <rPh sb="4" eb="6">
      <t>ウチワケ</t>
    </rPh>
    <phoneticPr fontId="2"/>
  </si>
  <si>
    <t>見積金額総括書</t>
    <phoneticPr fontId="2"/>
  </si>
  <si>
    <t>様式５－１，２</t>
    <rPh sb="0" eb="2">
      <t>ヨウシキ</t>
    </rPh>
    <phoneticPr fontId="2"/>
  </si>
  <si>
    <t>様式５－３，４</t>
    <rPh sb="0" eb="2">
      <t>ヨウシキ</t>
    </rPh>
    <phoneticPr fontId="2"/>
  </si>
  <si>
    <t>様式５－５，６</t>
    <rPh sb="0" eb="2">
      <t>ヨウシキ</t>
    </rPh>
    <phoneticPr fontId="2"/>
  </si>
  <si>
    <t>〈日付〉</t>
    <rPh sb="1" eb="3">
      <t>ヒヅケ</t>
    </rPh>
    <phoneticPr fontId="2"/>
  </si>
  <si>
    <t>〈住所〉</t>
    <rPh sb="1" eb="3">
      <t>ジュウショ</t>
    </rPh>
    <phoneticPr fontId="2"/>
  </si>
  <si>
    <t>〈会社名〉</t>
    <rPh sb="1" eb="4">
      <t>カイシャメイ</t>
    </rPh>
    <phoneticPr fontId="2"/>
  </si>
  <si>
    <t>〈氏名・印〉</t>
    <rPh sb="1" eb="3">
      <t>シメイ</t>
    </rPh>
    <rPh sb="4" eb="5">
      <t>イン</t>
    </rPh>
    <phoneticPr fontId="2"/>
  </si>
  <si>
    <t>⑥ 消費税相当額</t>
    <rPh sb="2" eb="5">
      <t>ショウヒゼイ</t>
    </rPh>
    <rPh sb="5" eb="7">
      <t>ソウトウ</t>
    </rPh>
    <rPh sb="7" eb="8">
      <t>ガク</t>
    </rPh>
    <phoneticPr fontId="2"/>
  </si>
  <si>
    <t xml:space="preserve">受託見積額総括書 </t>
    <rPh sb="0" eb="2">
      <t>ジュタク</t>
    </rPh>
    <rPh sb="2" eb="4">
      <t>ミツモリ</t>
    </rPh>
    <rPh sb="4" eb="5">
      <t>ガク</t>
    </rPh>
    <rPh sb="5" eb="7">
      <t>ソウカツ</t>
    </rPh>
    <rPh sb="7" eb="8">
      <t>ショ</t>
    </rPh>
    <phoneticPr fontId="2"/>
  </si>
  <si>
    <t>見積金額総括書</t>
    <phoneticPr fontId="2"/>
  </si>
  <si>
    <t>摘要</t>
    <rPh sb="0" eb="2">
      <t>テキヨウ</t>
    </rPh>
    <phoneticPr fontId="2"/>
  </si>
  <si>
    <t>令和６～８年度</t>
    <rPh sb="0" eb="2">
      <t>レイワ</t>
    </rPh>
    <rPh sb="5" eb="7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</si>
  <si>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</si>
  <si>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</si>
  <si>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令和８年度</t>
    <rPh sb="0" eb="2">
      <t>レイワ</t>
    </rPh>
    <rPh sb="3" eb="5">
      <t>ネンド</t>
    </rPh>
    <phoneticPr fontId="2"/>
  </si>
  <si>
    <t>令和6年度
平井一、小松川四丁目地区外
協議会運営及び地区計画等策定支援業務委託</t>
    <rPh sb="0" eb="2">
      <t>レイワ</t>
    </rPh>
    <rPh sb="3" eb="4">
      <t>ネン</t>
    </rPh>
    <rPh sb="4" eb="5">
      <t>ド</t>
    </rPh>
    <rPh sb="6" eb="8">
      <t>ヒライ</t>
    </rPh>
    <rPh sb="8" eb="9">
      <t>イチ</t>
    </rPh>
    <rPh sb="10" eb="13">
      <t>コマツガワ</t>
    </rPh>
    <rPh sb="13" eb="16">
      <t>ヨンチョウメ</t>
    </rPh>
    <rPh sb="16" eb="18">
      <t>チク</t>
    </rPh>
    <rPh sb="18" eb="19">
      <t>ホカ</t>
    </rPh>
    <rPh sb="20" eb="23">
      <t>キョウギカイ</t>
    </rPh>
    <rPh sb="23" eb="25">
      <t>ウンエイ</t>
    </rPh>
    <rPh sb="25" eb="26">
      <t>オヨ</t>
    </rPh>
    <rPh sb="27" eb="29">
      <t>チク</t>
    </rPh>
    <rPh sb="29" eb="31">
      <t>ケイカク</t>
    </rPh>
    <rPh sb="31" eb="32">
      <t>トウ</t>
    </rPh>
    <rPh sb="32" eb="34">
      <t>サクテイ</t>
    </rPh>
    <rPh sb="34" eb="36">
      <t>シエン</t>
    </rPh>
    <rPh sb="36" eb="38">
      <t>ギョウム</t>
    </rPh>
    <rPh sb="38" eb="40">
      <t>イタク</t>
    </rPh>
    <phoneticPr fontId="2"/>
  </si>
  <si>
    <t>令和6年度
平井一、小松川四丁目地区外
協議会運営及び地区計画等策定支援業務委託</t>
    <rPh sb="0" eb="2">
      <t>レイワ</t>
    </rPh>
    <rPh sb="3" eb="5">
      <t>ネンド</t>
    </rPh>
    <rPh sb="6" eb="8">
      <t>ヒライ</t>
    </rPh>
    <rPh sb="8" eb="9">
      <t>イチ</t>
    </rPh>
    <rPh sb="10" eb="13">
      <t>コマツガワ</t>
    </rPh>
    <rPh sb="13" eb="16">
      <t>ヨンチョウメ</t>
    </rPh>
    <rPh sb="16" eb="18">
      <t>チク</t>
    </rPh>
    <rPh sb="18" eb="19">
      <t>ホカ</t>
    </rPh>
    <rPh sb="20" eb="23">
      <t>キョウギカイ</t>
    </rPh>
    <rPh sb="23" eb="25">
      <t>ウンエイ</t>
    </rPh>
    <rPh sb="25" eb="26">
      <t>オヨ</t>
    </rPh>
    <rPh sb="27" eb="29">
      <t>チク</t>
    </rPh>
    <rPh sb="29" eb="31">
      <t>ケイカク</t>
    </rPh>
    <rPh sb="31" eb="32">
      <t>トウ</t>
    </rPh>
    <rPh sb="32" eb="34">
      <t>サクテイ</t>
    </rPh>
    <rPh sb="34" eb="36">
      <t>シエン</t>
    </rPh>
    <rPh sb="36" eb="38">
      <t>ギョウム</t>
    </rPh>
    <rPh sb="38" eb="40">
      <t>イタク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</si>
</sst>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8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4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0" xfId="0" applyNumberFormat="1" applyFont="1" applyBorder="1">
      <alignment vertical="center"/>
    </xf>
    <xf numFmtId="38" fontId="3" fillId="2" borderId="9" xfId="0" applyNumberFormat="1" applyFont="1" applyFill="1" applyBorder="1" applyAlignment="1">
      <alignment vertical="center"/>
    </xf>
    <xf numFmtId="38" fontId="3" fillId="2" borderId="4" xfId="0" applyNumberFormat="1" applyFont="1" applyFill="1" applyBorder="1">
      <alignment vertical="center"/>
    </xf>
    <xf numFmtId="38" fontId="3" fillId="2" borderId="14" xfId="0" applyNumberFormat="1" applyFont="1" applyFill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38" fontId="3" fillId="0" borderId="21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38" fontId="3" fillId="0" borderId="35" xfId="1" applyFont="1" applyBorder="1" applyAlignment="1">
      <alignment horizontal="right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3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2" borderId="14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26" xfId="0" applyFont="1" applyBorder="1" applyAlignment="1">
      <alignment horizontal="center" vertical="center"/>
    </xf>
    <xf numFmtId="38" fontId="9" fillId="0" borderId="4" xfId="0" applyNumberFormat="1" applyFont="1" applyFill="1" applyBorder="1" applyAlignment="1">
      <alignment horizontal="right" vertical="center"/>
    </xf>
    <xf numFmtId="38" fontId="9" fillId="0" borderId="4" xfId="0" applyNumberFormat="1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horizontal="center" vertical="center"/>
    </xf>
    <xf numFmtId="38" fontId="9" fillId="0" borderId="5" xfId="0" applyNumberFormat="1" applyFont="1" applyBorder="1" applyAlignment="1">
      <alignment horizontal="right" vertical="center"/>
    </xf>
    <xf numFmtId="38" fontId="9" fillId="0" borderId="7" xfId="0" applyNumberFormat="1" applyFont="1" applyBorder="1" applyAlignment="1">
      <alignment horizontal="center" vertical="center"/>
    </xf>
    <xf numFmtId="38" fontId="9" fillId="0" borderId="14" xfId="0" applyNumberFormat="1" applyFont="1" applyBorder="1" applyAlignment="1">
      <alignment horizontal="right" vertical="center"/>
    </xf>
    <xf numFmtId="38" fontId="9" fillId="0" borderId="6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28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4"/>
  <sheetViews>
    <sheetView showZeros="0" zoomScale="85" zoomScaleNormal="85" zoomScaleSheetLayoutView="91" workbookViewId="0">
      <selection activeCell="E17" sqref="E17"/>
    </sheetView>
  </sheetViews>
  <sheetFormatPr defaultColWidth="9" defaultRowHeight="23.1" customHeight="1" x14ac:dyDescent="0.2"/>
  <cols>
    <col min="1" max="1" width="1.33203125" style="52" customWidth="1"/>
    <col min="2" max="2" width="20.88671875" style="53" customWidth="1"/>
    <col min="3" max="3" width="32.88671875" style="52" customWidth="1"/>
    <col min="4" max="4" width="21.77734375" style="52" customWidth="1"/>
    <col min="5" max="5" width="11.6640625" style="52" bestFit="1" customWidth="1"/>
    <col min="6" max="6" width="10.33203125" style="52" bestFit="1" customWidth="1"/>
    <col min="7" max="16384" width="9" style="52"/>
  </cols>
  <sheetData>
    <row r="1" spans="1:4" ht="23.1" customHeight="1" x14ac:dyDescent="0.2">
      <c r="D1" s="54" t="s">
        <v>8</v>
      </c>
    </row>
    <row r="2" spans="1:4" s="55" customFormat="1" ht="60.75" customHeight="1" x14ac:dyDescent="0.2">
      <c r="A2" s="78" t="s">
        <v>75</v>
      </c>
      <c r="B2" s="78"/>
      <c r="C2" s="78"/>
      <c r="D2" s="78"/>
    </row>
    <row r="3" spans="1:4" s="55" customFormat="1" ht="24.9" customHeight="1" x14ac:dyDescent="0.2">
      <c r="A3" s="75"/>
      <c r="B3" s="75"/>
      <c r="C3" s="75"/>
      <c r="D3" s="75"/>
    </row>
    <row r="4" spans="1:4" s="55" customFormat="1" ht="21.9" customHeight="1" x14ac:dyDescent="0.2">
      <c r="A4" s="75"/>
      <c r="B4" s="75"/>
      <c r="C4" s="75"/>
      <c r="D4" s="71" t="s">
        <v>63</v>
      </c>
    </row>
    <row r="5" spans="1:4" s="55" customFormat="1" ht="21.9" customHeight="1" x14ac:dyDescent="0.2">
      <c r="A5" s="75"/>
      <c r="B5" s="75"/>
      <c r="C5" s="75"/>
      <c r="D5" s="71" t="s">
        <v>64</v>
      </c>
    </row>
    <row r="6" spans="1:4" s="55" customFormat="1" ht="21.9" customHeight="1" x14ac:dyDescent="0.2">
      <c r="A6" s="75"/>
      <c r="B6" s="75"/>
      <c r="C6" s="75"/>
      <c r="D6" s="71" t="s">
        <v>65</v>
      </c>
    </row>
    <row r="7" spans="1:4" s="55" customFormat="1" ht="21.9" customHeight="1" x14ac:dyDescent="0.2">
      <c r="A7" s="75"/>
      <c r="B7" s="75"/>
      <c r="C7" s="75"/>
      <c r="D7" s="71" t="s">
        <v>66</v>
      </c>
    </row>
    <row r="8" spans="1:4" s="55" customFormat="1" ht="21.9" customHeight="1" x14ac:dyDescent="0.2">
      <c r="A8" s="75"/>
      <c r="B8" s="75"/>
      <c r="C8" s="75"/>
      <c r="D8" s="71"/>
    </row>
    <row r="9" spans="1:4" ht="30" customHeight="1" x14ac:dyDescent="0.2">
      <c r="A9" s="74" t="s">
        <v>68</v>
      </c>
      <c r="B9" s="52"/>
      <c r="C9" s="56"/>
      <c r="D9" s="51" t="s">
        <v>71</v>
      </c>
    </row>
    <row r="10" spans="1:4" ht="27" customHeight="1" x14ac:dyDescent="0.2">
      <c r="B10" s="57" t="s">
        <v>50</v>
      </c>
      <c r="C10" s="58" t="s">
        <v>51</v>
      </c>
      <c r="D10" s="58" t="s">
        <v>52</v>
      </c>
    </row>
    <row r="11" spans="1:4" s="59" customFormat="1" ht="27" customHeight="1" x14ac:dyDescent="0.2">
      <c r="B11" s="60" t="s">
        <v>72</v>
      </c>
      <c r="C11" s="61">
        <f>'様式5-1(R６総括書)'!F19</f>
        <v>0</v>
      </c>
      <c r="D11" s="62" t="s">
        <v>60</v>
      </c>
    </row>
    <row r="12" spans="1:4" ht="27" customHeight="1" x14ac:dyDescent="0.2">
      <c r="B12" s="77" t="s">
        <v>73</v>
      </c>
      <c r="C12" s="63">
        <f>'様式5-3(R７総括書) '!F19</f>
        <v>0</v>
      </c>
      <c r="D12" s="64" t="s">
        <v>61</v>
      </c>
    </row>
    <row r="13" spans="1:4" ht="27" customHeight="1" thickBot="1" x14ac:dyDescent="0.25">
      <c r="B13" s="76" t="s">
        <v>74</v>
      </c>
      <c r="C13" s="65">
        <f>'様式5-5(R８総括書)'!F19</f>
        <v>0</v>
      </c>
      <c r="D13" s="66" t="s">
        <v>62</v>
      </c>
    </row>
    <row r="14" spans="1:4" ht="27" customHeight="1" thickBot="1" x14ac:dyDescent="0.25">
      <c r="B14" s="70" t="s">
        <v>10</v>
      </c>
      <c r="C14" s="67">
        <f>SUM(C11:C13)</f>
        <v>0</v>
      </c>
      <c r="D14" s="68">
        <f>SUM(D11:D13)</f>
        <v>0</v>
      </c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6"/>
  <sheetViews>
    <sheetView showZeros="0" zoomScaleNormal="100" zoomScaleSheetLayoutView="91" workbookViewId="0">
      <selection activeCell="D11" sqref="D11"/>
    </sheetView>
  </sheetViews>
  <sheetFormatPr defaultColWidth="9" defaultRowHeight="23.1" customHeight="1" x14ac:dyDescent="0.2"/>
  <cols>
    <col min="1" max="1" width="1.33203125" style="52" customWidth="1"/>
    <col min="2" max="2" width="20.88671875" style="53" customWidth="1"/>
    <col min="3" max="3" width="32.88671875" style="52" customWidth="1"/>
    <col min="4" max="4" width="21.77734375" style="52" customWidth="1"/>
    <col min="5" max="5" width="11.6640625" style="52" bestFit="1" customWidth="1"/>
    <col min="6" max="6" width="10.33203125" style="52" bestFit="1" customWidth="1"/>
    <col min="7" max="16384" width="9" style="52"/>
  </cols>
  <sheetData>
    <row r="1" spans="1:4" ht="23.1" customHeight="1" x14ac:dyDescent="0.2">
      <c r="D1" s="54" t="s">
        <v>8</v>
      </c>
    </row>
    <row r="2" spans="1:4" s="55" customFormat="1" ht="60.75" customHeight="1" x14ac:dyDescent="0.2">
      <c r="A2" s="78" t="s">
        <v>76</v>
      </c>
      <c r="B2" s="78"/>
      <c r="C2" s="78"/>
      <c r="D2" s="78"/>
    </row>
    <row r="3" spans="1:4" s="55" customFormat="1" ht="24.9" customHeight="1" x14ac:dyDescent="0.2">
      <c r="A3" s="69"/>
      <c r="B3" s="69"/>
      <c r="C3" s="69"/>
      <c r="D3" s="69"/>
    </row>
    <row r="4" spans="1:4" ht="30" customHeight="1" x14ac:dyDescent="0.2">
      <c r="A4" s="74" t="s">
        <v>68</v>
      </c>
      <c r="B4" s="52"/>
      <c r="C4" s="56"/>
      <c r="D4" s="51" t="s">
        <v>71</v>
      </c>
    </row>
    <row r="5" spans="1:4" ht="27" customHeight="1" x14ac:dyDescent="0.2">
      <c r="B5" s="57" t="s">
        <v>50</v>
      </c>
      <c r="C5" s="58" t="s">
        <v>51</v>
      </c>
      <c r="D5" s="58" t="s">
        <v>52</v>
      </c>
    </row>
    <row r="6" spans="1:4" s="59" customFormat="1" ht="27" customHeight="1" x14ac:dyDescent="0.2">
      <c r="B6" s="60" t="s">
        <v>72</v>
      </c>
      <c r="C6" s="61">
        <f>'様式5-1(R６総括書)'!F19</f>
        <v>0</v>
      </c>
      <c r="D6" s="62" t="s">
        <v>60</v>
      </c>
    </row>
    <row r="7" spans="1:4" ht="27" customHeight="1" x14ac:dyDescent="0.2">
      <c r="B7" s="77" t="s">
        <v>73</v>
      </c>
      <c r="C7" s="63">
        <f>'様式5-3(R７総括書) '!F19</f>
        <v>0</v>
      </c>
      <c r="D7" s="64" t="s">
        <v>61</v>
      </c>
    </row>
    <row r="8" spans="1:4" ht="27" customHeight="1" thickBot="1" x14ac:dyDescent="0.25">
      <c r="B8" s="76" t="s">
        <v>74</v>
      </c>
      <c r="C8" s="65">
        <f>'様式5-5(R８総括書)'!F19</f>
        <v>0</v>
      </c>
      <c r="D8" s="66" t="s">
        <v>62</v>
      </c>
    </row>
    <row r="9" spans="1:4" ht="27" customHeight="1" thickBot="1" x14ac:dyDescent="0.25">
      <c r="B9" s="70" t="s">
        <v>10</v>
      </c>
      <c r="C9" s="67">
        <f>SUM(C6:C8)</f>
        <v>0</v>
      </c>
      <c r="D9" s="68">
        <f>SUM(D6:D8)</f>
        <v>0</v>
      </c>
    </row>
    <row r="12" spans="1:4" ht="23.1" customHeight="1" x14ac:dyDescent="0.2">
      <c r="A12" s="74"/>
      <c r="B12" s="74"/>
      <c r="C12" s="74"/>
      <c r="D12" s="74"/>
    </row>
    <row r="13" spans="1:4" ht="23.1" customHeight="1" x14ac:dyDescent="0.2">
      <c r="A13" s="74"/>
      <c r="B13" s="74"/>
      <c r="C13" s="74"/>
      <c r="D13" s="74"/>
    </row>
    <row r="14" spans="1:4" ht="23.1" customHeight="1" x14ac:dyDescent="0.2">
      <c r="A14" s="74"/>
      <c r="B14" s="74"/>
      <c r="C14" s="74"/>
      <c r="D14" s="74"/>
    </row>
    <row r="15" spans="1:4" ht="23.1" customHeight="1" x14ac:dyDescent="0.2">
      <c r="A15" s="74"/>
      <c r="B15" s="74"/>
      <c r="C15" s="74"/>
      <c r="D15" s="74"/>
    </row>
    <row r="16" spans="1:4" ht="23.1" customHeight="1" x14ac:dyDescent="0.2">
      <c r="A16" s="74"/>
      <c r="B16" s="74"/>
      <c r="C16" s="74"/>
      <c r="D16" s="74"/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0"/>
  <sheetViews>
    <sheetView showZeros="0" zoomScale="85" zoomScaleNormal="85" zoomScaleSheetLayoutView="91" workbookViewId="0">
      <selection activeCell="G4" sqref="G4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49</v>
      </c>
    </row>
    <row r="2" spans="1:10" s="15" customFormat="1" ht="30" customHeight="1" x14ac:dyDescent="0.2">
      <c r="A2" s="83"/>
      <c r="B2" s="83"/>
      <c r="C2" s="83"/>
      <c r="D2" s="83"/>
      <c r="E2" s="83"/>
      <c r="F2" s="83"/>
      <c r="G2" s="83"/>
      <c r="H2" s="43"/>
      <c r="I2" s="43"/>
      <c r="J2" s="43"/>
    </row>
    <row r="3" spans="1:10" ht="30" customHeight="1" x14ac:dyDescent="0.2">
      <c r="A3" s="72" t="s">
        <v>69</v>
      </c>
      <c r="C3" s="73"/>
      <c r="E3" s="4"/>
      <c r="G3" s="51" t="s">
        <v>72</v>
      </c>
    </row>
    <row r="4" spans="1:10" ht="24.9" customHeight="1" x14ac:dyDescent="0.2">
      <c r="B4" s="81" t="s">
        <v>5</v>
      </c>
      <c r="C4" s="81"/>
      <c r="D4" s="81"/>
      <c r="E4" s="81"/>
      <c r="F4" s="5" t="s">
        <v>6</v>
      </c>
      <c r="G4" s="5" t="s">
        <v>70</v>
      </c>
    </row>
    <row r="5" spans="1:10" s="37" customFormat="1" ht="24.9" customHeight="1" x14ac:dyDescent="0.2">
      <c r="B5" s="85" t="s">
        <v>21</v>
      </c>
      <c r="C5" s="86"/>
      <c r="D5" s="91" t="str">
        <f>'様式5-2(R６内訳書)'!C4</f>
        <v>Ａ</v>
      </c>
      <c r="E5" s="92"/>
      <c r="F5" s="46">
        <f>'様式5-2(R６内訳書)'!C12</f>
        <v>0</v>
      </c>
      <c r="G5" s="39"/>
    </row>
    <row r="6" spans="1:10" ht="24.9" customHeight="1" x14ac:dyDescent="0.2">
      <c r="B6" s="87"/>
      <c r="C6" s="88"/>
      <c r="D6" s="84" t="str">
        <f>'様式5-2(R６内訳書)'!D4</f>
        <v>Ｂ</v>
      </c>
      <c r="E6" s="84"/>
      <c r="F6" s="8">
        <f>'様式5-2(R６内訳書)'!D12</f>
        <v>0</v>
      </c>
      <c r="G6" s="38"/>
    </row>
    <row r="7" spans="1:10" ht="24.9" customHeight="1" x14ac:dyDescent="0.2">
      <c r="B7" s="87"/>
      <c r="C7" s="88"/>
      <c r="D7" s="82" t="str">
        <f>'様式5-2(R６内訳書)'!E4</f>
        <v>Ｃ</v>
      </c>
      <c r="E7" s="82"/>
      <c r="F7" s="7">
        <f>'様式5-2(R６内訳書)'!E12</f>
        <v>0</v>
      </c>
      <c r="G7" s="16"/>
    </row>
    <row r="8" spans="1:10" ht="24.9" customHeight="1" x14ac:dyDescent="0.2">
      <c r="B8" s="87"/>
      <c r="C8" s="88"/>
      <c r="D8" s="82" t="str">
        <f>'様式5-2(R６内訳書)'!F4</f>
        <v>Ｄ</v>
      </c>
      <c r="E8" s="82"/>
      <c r="F8" s="7">
        <f>'様式5-2(R６内訳書)'!F12</f>
        <v>0</v>
      </c>
      <c r="G8" s="16"/>
    </row>
    <row r="9" spans="1:10" ht="24.9" customHeight="1" x14ac:dyDescent="0.2">
      <c r="B9" s="87"/>
      <c r="C9" s="88"/>
      <c r="D9" s="82" t="str">
        <f>'様式5-2(R６内訳書)'!G4</f>
        <v>Ｅ</v>
      </c>
      <c r="E9" s="82"/>
      <c r="F9" s="7">
        <f>'様式5-2(R６内訳書)'!G12</f>
        <v>0</v>
      </c>
      <c r="G9" s="16"/>
    </row>
    <row r="10" spans="1:10" ht="24.9" customHeight="1" x14ac:dyDescent="0.2">
      <c r="B10" s="87"/>
      <c r="C10" s="88"/>
      <c r="D10" s="82" t="str">
        <f>'様式5-2(R６内訳書)'!H4</f>
        <v>Ｆ</v>
      </c>
      <c r="E10" s="82"/>
      <c r="F10" s="7">
        <f>'様式5-2(R６内訳書)'!H12</f>
        <v>0</v>
      </c>
      <c r="G10" s="16"/>
    </row>
    <row r="11" spans="1:10" ht="24.9" customHeight="1" x14ac:dyDescent="0.2">
      <c r="B11" s="87"/>
      <c r="C11" s="88"/>
      <c r="D11" s="84" t="str">
        <f>'様式5-2(R６内訳書)'!I4</f>
        <v>Ｇ</v>
      </c>
      <c r="E11" s="84"/>
      <c r="F11" s="8">
        <f>'様式5-2(R６内訳書)'!I12</f>
        <v>0</v>
      </c>
      <c r="G11" s="16"/>
    </row>
    <row r="12" spans="1:10" ht="24.9" customHeight="1" x14ac:dyDescent="0.2">
      <c r="B12" s="87"/>
      <c r="C12" s="88"/>
      <c r="D12" s="93" t="s">
        <v>1</v>
      </c>
      <c r="E12" s="93"/>
      <c r="F12" s="9">
        <f>'様式5-2(R６内訳書)'!J13</f>
        <v>0</v>
      </c>
      <c r="G12" s="10"/>
    </row>
    <row r="13" spans="1:10" ht="24.9" customHeight="1" x14ac:dyDescent="0.2">
      <c r="B13" s="89"/>
      <c r="C13" s="90"/>
      <c r="D13" s="79" t="s">
        <v>0</v>
      </c>
      <c r="E13" s="79"/>
      <c r="F13" s="11">
        <f>SUM(F5:F12)</f>
        <v>0</v>
      </c>
      <c r="G13" s="12"/>
    </row>
    <row r="14" spans="1:10" ht="24.9" customHeight="1" x14ac:dyDescent="0.2">
      <c r="B14" s="79" t="s">
        <v>22</v>
      </c>
      <c r="C14" s="79"/>
      <c r="D14" s="79" t="s">
        <v>2</v>
      </c>
      <c r="E14" s="79"/>
      <c r="F14" s="13"/>
      <c r="G14" s="12"/>
    </row>
    <row r="15" spans="1:10" ht="24.9" customHeight="1" x14ac:dyDescent="0.2">
      <c r="B15" s="79" t="s">
        <v>23</v>
      </c>
      <c r="C15" s="79"/>
      <c r="D15" s="79" t="s">
        <v>0</v>
      </c>
      <c r="E15" s="79"/>
      <c r="F15" s="11">
        <f>F13+F14</f>
        <v>0</v>
      </c>
      <c r="G15" s="14" t="s">
        <v>3</v>
      </c>
    </row>
    <row r="16" spans="1:10" ht="24.9" customHeight="1" x14ac:dyDescent="0.2">
      <c r="B16" s="79" t="s">
        <v>24</v>
      </c>
      <c r="C16" s="79"/>
      <c r="D16" s="79"/>
      <c r="E16" s="79"/>
      <c r="F16" s="11"/>
      <c r="G16" s="14"/>
    </row>
    <row r="17" spans="2:7" ht="24.9" customHeight="1" x14ac:dyDescent="0.2">
      <c r="B17" s="79" t="s">
        <v>25</v>
      </c>
      <c r="C17" s="79"/>
      <c r="D17" s="79"/>
      <c r="E17" s="79"/>
      <c r="F17" s="11">
        <f>F15+F16</f>
        <v>0</v>
      </c>
      <c r="G17" s="14" t="s">
        <v>4</v>
      </c>
    </row>
    <row r="18" spans="2:7" ht="24.9" customHeight="1" thickBot="1" x14ac:dyDescent="0.25">
      <c r="B18" s="79" t="s">
        <v>67</v>
      </c>
      <c r="C18" s="79"/>
      <c r="D18" s="79"/>
      <c r="E18" s="79"/>
      <c r="F18" s="6">
        <f>ROUNDDOWN(F17*0.1,0)</f>
        <v>0</v>
      </c>
      <c r="G18" s="14"/>
    </row>
    <row r="19" spans="2:7" ht="24.9" customHeight="1" thickBot="1" x14ac:dyDescent="0.25">
      <c r="B19" s="79" t="s">
        <v>26</v>
      </c>
      <c r="C19" s="79"/>
      <c r="D19" s="79"/>
      <c r="E19" s="80"/>
      <c r="F19" s="48">
        <f>F17+F18</f>
        <v>0</v>
      </c>
      <c r="G19" s="36" t="s">
        <v>7</v>
      </c>
    </row>
    <row r="20" spans="2:7" ht="23.1" customHeight="1" x14ac:dyDescent="0.2">
      <c r="B20" s="47" t="s">
        <v>34</v>
      </c>
    </row>
  </sheetData>
  <mergeCells count="20">
    <mergeCell ref="D10:E10"/>
    <mergeCell ref="D11:E11"/>
    <mergeCell ref="B5:C13"/>
    <mergeCell ref="D5:E5"/>
    <mergeCell ref="D6:E6"/>
    <mergeCell ref="D12:E12"/>
    <mergeCell ref="D13:E13"/>
    <mergeCell ref="B4:E4"/>
    <mergeCell ref="D7:E7"/>
    <mergeCell ref="D8:E8"/>
    <mergeCell ref="D9:E9"/>
    <mergeCell ref="A2:G2"/>
    <mergeCell ref="B18:E18"/>
    <mergeCell ref="B19:E19"/>
    <mergeCell ref="B16:E16"/>
    <mergeCell ref="B17:E17"/>
    <mergeCell ref="B14:C14"/>
    <mergeCell ref="D14:E14"/>
    <mergeCell ref="B15:C15"/>
    <mergeCell ref="D15:E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6"/>
  <sheetViews>
    <sheetView showZeros="0" zoomScaleNormal="100" zoomScaleSheetLayoutView="91" workbookViewId="0">
      <selection activeCell="B5" sqref="B5:B11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53</v>
      </c>
    </row>
    <row r="2" spans="1:11" s="15" customFormat="1" ht="30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1" s="50" customFormat="1" ht="30" customHeight="1" x14ac:dyDescent="0.2">
      <c r="A3" s="72" t="s">
        <v>58</v>
      </c>
      <c r="B3" s="2"/>
      <c r="C3" s="2"/>
      <c r="D3" s="49"/>
      <c r="J3" s="51" t="s">
        <v>72</v>
      </c>
    </row>
    <row r="4" spans="1:11" s="3" customFormat="1" ht="93.75" customHeight="1" x14ac:dyDescent="0.2">
      <c r="A4" s="99" t="s">
        <v>9</v>
      </c>
      <c r="B4" s="100"/>
      <c r="C4" s="20" t="s">
        <v>27</v>
      </c>
      <c r="D4" s="20" t="s">
        <v>28</v>
      </c>
      <c r="E4" s="20" t="s">
        <v>29</v>
      </c>
      <c r="F4" s="20" t="s">
        <v>30</v>
      </c>
      <c r="G4" s="20" t="s">
        <v>31</v>
      </c>
      <c r="H4" s="20" t="s">
        <v>32</v>
      </c>
      <c r="I4" s="20" t="s">
        <v>33</v>
      </c>
      <c r="J4" s="20" t="s">
        <v>10</v>
      </c>
      <c r="K4" s="21"/>
    </row>
    <row r="5" spans="1:11" s="3" customFormat="1" ht="21.9" customHeight="1" x14ac:dyDescent="0.2">
      <c r="A5" s="30" t="s">
        <v>19</v>
      </c>
      <c r="B5" s="31">
        <v>80200</v>
      </c>
      <c r="C5" s="40"/>
      <c r="D5" s="26"/>
      <c r="E5" s="26"/>
      <c r="F5" s="26"/>
      <c r="G5" s="26"/>
      <c r="H5" s="26"/>
      <c r="I5" s="26"/>
      <c r="J5" s="96"/>
      <c r="K5" s="22"/>
    </row>
    <row r="6" spans="1:11" s="3" customFormat="1" ht="21.9" customHeight="1" x14ac:dyDescent="0.2">
      <c r="A6" s="32" t="s">
        <v>20</v>
      </c>
      <c r="B6" s="33">
        <v>75800</v>
      </c>
      <c r="C6" s="41"/>
      <c r="D6" s="27"/>
      <c r="E6" s="27"/>
      <c r="F6" s="27"/>
      <c r="G6" s="27"/>
      <c r="H6" s="27"/>
      <c r="I6" s="27"/>
      <c r="J6" s="97"/>
      <c r="K6" s="22"/>
    </row>
    <row r="7" spans="1:11" s="3" customFormat="1" ht="21.9" customHeight="1" x14ac:dyDescent="0.2">
      <c r="A7" s="30" t="s">
        <v>11</v>
      </c>
      <c r="B7" s="31">
        <v>64800</v>
      </c>
      <c r="C7" s="40"/>
      <c r="D7" s="26"/>
      <c r="E7" s="26"/>
      <c r="F7" s="26"/>
      <c r="G7" s="26"/>
      <c r="H7" s="26"/>
      <c r="I7" s="26"/>
      <c r="J7" s="97"/>
      <c r="K7" s="22"/>
    </row>
    <row r="8" spans="1:11" s="3" customFormat="1" ht="21.9" customHeight="1" x14ac:dyDescent="0.2">
      <c r="A8" s="32" t="s">
        <v>12</v>
      </c>
      <c r="B8" s="33">
        <v>57000</v>
      </c>
      <c r="C8" s="41"/>
      <c r="D8" s="27"/>
      <c r="E8" s="27"/>
      <c r="F8" s="27"/>
      <c r="G8" s="27"/>
      <c r="H8" s="27"/>
      <c r="I8" s="27"/>
      <c r="J8" s="97"/>
      <c r="K8" s="22"/>
    </row>
    <row r="9" spans="1:11" s="3" customFormat="1" ht="21.9" customHeight="1" x14ac:dyDescent="0.2">
      <c r="A9" s="32" t="s">
        <v>13</v>
      </c>
      <c r="B9" s="33">
        <v>47200</v>
      </c>
      <c r="C9" s="41"/>
      <c r="D9" s="27"/>
      <c r="E9" s="27"/>
      <c r="F9" s="27"/>
      <c r="G9" s="27"/>
      <c r="H9" s="27"/>
      <c r="I9" s="27"/>
      <c r="J9" s="97"/>
      <c r="K9" s="22"/>
    </row>
    <row r="10" spans="1:11" s="3" customFormat="1" ht="21.9" customHeight="1" x14ac:dyDescent="0.2">
      <c r="A10" s="32" t="s">
        <v>14</v>
      </c>
      <c r="B10" s="33">
        <v>38400</v>
      </c>
      <c r="C10" s="41"/>
      <c r="D10" s="27"/>
      <c r="E10" s="27"/>
      <c r="F10" s="27"/>
      <c r="G10" s="27"/>
      <c r="H10" s="27"/>
      <c r="I10" s="27"/>
      <c r="J10" s="97"/>
      <c r="K10" s="22"/>
    </row>
    <row r="11" spans="1:11" s="3" customFormat="1" ht="21.9" customHeight="1" x14ac:dyDescent="0.2">
      <c r="A11" s="34" t="s">
        <v>15</v>
      </c>
      <c r="B11" s="35">
        <v>33600</v>
      </c>
      <c r="C11" s="42"/>
      <c r="D11" s="28"/>
      <c r="E11" s="28"/>
      <c r="F11" s="28"/>
      <c r="G11" s="28"/>
      <c r="H11" s="28"/>
      <c r="I11" s="28"/>
      <c r="J11" s="98"/>
      <c r="K11" s="22"/>
    </row>
    <row r="12" spans="1:11" s="3" customFormat="1" ht="21.9" customHeight="1" x14ac:dyDescent="0.2">
      <c r="A12" s="80" t="s">
        <v>16</v>
      </c>
      <c r="B12" s="101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94" t="s">
        <v>17</v>
      </c>
      <c r="B13" s="95"/>
      <c r="C13" s="94"/>
      <c r="D13" s="102"/>
      <c r="E13" s="102"/>
      <c r="F13" s="102"/>
      <c r="G13" s="102"/>
      <c r="H13" s="102"/>
      <c r="I13" s="95"/>
      <c r="J13" s="24">
        <f>D13</f>
        <v>0</v>
      </c>
      <c r="K13" s="22"/>
    </row>
    <row r="14" spans="1:11" s="3" customFormat="1" ht="21.9" customHeight="1" thickBot="1" x14ac:dyDescent="0.25">
      <c r="A14" s="94" t="s">
        <v>18</v>
      </c>
      <c r="B14" s="95"/>
      <c r="C14" s="103"/>
      <c r="D14" s="104"/>
      <c r="E14" s="104"/>
      <c r="F14" s="104"/>
      <c r="G14" s="104"/>
      <c r="H14" s="104"/>
      <c r="I14" s="105"/>
      <c r="J14" s="25">
        <f>J12+J13</f>
        <v>0</v>
      </c>
    </row>
    <row r="15" spans="1:11" ht="23.1" customHeight="1" x14ac:dyDescent="0.2">
      <c r="A15" s="47" t="s">
        <v>34</v>
      </c>
    </row>
    <row r="16" spans="1:11" ht="23.1" customHeight="1" x14ac:dyDescent="0.2">
      <c r="A16" s="4"/>
    </row>
  </sheetData>
  <mergeCells count="8">
    <mergeCell ref="A2:J2"/>
    <mergeCell ref="A14:B14"/>
    <mergeCell ref="J5:J11"/>
    <mergeCell ref="A4:B4"/>
    <mergeCell ref="A12:B12"/>
    <mergeCell ref="A13:B13"/>
    <mergeCell ref="C13:I13"/>
    <mergeCell ref="C14:I1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20"/>
  <sheetViews>
    <sheetView showZeros="0" zoomScaleNormal="100" zoomScaleSheetLayoutView="91" workbookViewId="0">
      <selection activeCell="G4" sqref="G4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54</v>
      </c>
    </row>
    <row r="2" spans="1:10" s="15" customFormat="1" ht="30" customHeight="1" x14ac:dyDescent="0.2">
      <c r="A2" s="83"/>
      <c r="B2" s="83"/>
      <c r="C2" s="83"/>
      <c r="D2" s="83"/>
      <c r="E2" s="83"/>
      <c r="F2" s="83"/>
      <c r="G2" s="83"/>
      <c r="H2" s="43"/>
      <c r="I2" s="43"/>
      <c r="J2" s="43"/>
    </row>
    <row r="3" spans="1:10" ht="30" customHeight="1" x14ac:dyDescent="0.2">
      <c r="A3" s="72" t="s">
        <v>59</v>
      </c>
      <c r="E3" s="4"/>
      <c r="G3" s="51" t="s">
        <v>73</v>
      </c>
    </row>
    <row r="4" spans="1:10" ht="24.9" customHeight="1" x14ac:dyDescent="0.2">
      <c r="B4" s="81" t="s">
        <v>5</v>
      </c>
      <c r="C4" s="81"/>
      <c r="D4" s="81"/>
      <c r="E4" s="81"/>
      <c r="F4" s="45" t="s">
        <v>6</v>
      </c>
      <c r="G4" s="45" t="s">
        <v>70</v>
      </c>
    </row>
    <row r="5" spans="1:10" s="37" customFormat="1" ht="24.9" customHeight="1" x14ac:dyDescent="0.2">
      <c r="B5" s="85" t="s">
        <v>21</v>
      </c>
      <c r="C5" s="86"/>
      <c r="D5" s="91" t="str">
        <f>'様式5-4(R７内訳書)'!C4</f>
        <v>Ｈ</v>
      </c>
      <c r="E5" s="92"/>
      <c r="F5" s="46">
        <f>'様式5-4(R７内訳書)'!C12</f>
        <v>0</v>
      </c>
      <c r="G5" s="39"/>
    </row>
    <row r="6" spans="1:10" ht="24.9" customHeight="1" x14ac:dyDescent="0.2">
      <c r="B6" s="87"/>
      <c r="C6" s="88"/>
      <c r="D6" s="84" t="str">
        <f>'様式5-4(R７内訳書)'!D4</f>
        <v>Ｉ</v>
      </c>
      <c r="E6" s="84"/>
      <c r="F6" s="7">
        <f>'様式5-4(R７内訳書)'!D12</f>
        <v>0</v>
      </c>
      <c r="G6" s="38"/>
    </row>
    <row r="7" spans="1:10" ht="24.9" customHeight="1" x14ac:dyDescent="0.2">
      <c r="B7" s="87"/>
      <c r="C7" s="88"/>
      <c r="D7" s="82" t="str">
        <f>'様式5-4(R７内訳書)'!E4</f>
        <v>Ｊ</v>
      </c>
      <c r="E7" s="82"/>
      <c r="F7" s="7">
        <f>'様式5-4(R７内訳書)'!D13</f>
        <v>0</v>
      </c>
      <c r="G7" s="16"/>
    </row>
    <row r="8" spans="1:10" ht="24.9" customHeight="1" x14ac:dyDescent="0.2">
      <c r="B8" s="87"/>
      <c r="C8" s="88"/>
      <c r="D8" s="106" t="str">
        <f>'様式5-4(R７内訳書)'!F4</f>
        <v>Ｋ</v>
      </c>
      <c r="E8" s="107"/>
      <c r="F8" s="7">
        <f>'様式5-4(R７内訳書)'!D14</f>
        <v>0</v>
      </c>
      <c r="G8" s="16"/>
    </row>
    <row r="9" spans="1:10" ht="24.9" customHeight="1" x14ac:dyDescent="0.2">
      <c r="B9" s="87"/>
      <c r="C9" s="88"/>
      <c r="D9" s="106" t="str">
        <f>'様式5-4(R７内訳書)'!G4</f>
        <v>Ｌ</v>
      </c>
      <c r="E9" s="107"/>
      <c r="F9" s="7">
        <f>'様式5-4(R７内訳書)'!D15</f>
        <v>0</v>
      </c>
      <c r="G9" s="16"/>
    </row>
    <row r="10" spans="1:10" ht="24.9" customHeight="1" x14ac:dyDescent="0.2">
      <c r="B10" s="87"/>
      <c r="C10" s="88"/>
      <c r="D10" s="106" t="str">
        <f>'様式5-4(R７内訳書)'!H4</f>
        <v>Ｍ</v>
      </c>
      <c r="E10" s="107"/>
      <c r="F10" s="7">
        <f>'様式5-4(R７内訳書)'!D16</f>
        <v>0</v>
      </c>
      <c r="G10" s="16"/>
    </row>
    <row r="11" spans="1:10" ht="24.9" customHeight="1" x14ac:dyDescent="0.2">
      <c r="B11" s="87"/>
      <c r="C11" s="88"/>
      <c r="D11" s="106" t="str">
        <f>'様式5-4(R７内訳書)'!I4</f>
        <v>Ｎ</v>
      </c>
      <c r="E11" s="107"/>
      <c r="F11" s="7">
        <f>'様式5-4(R７内訳書)'!D17</f>
        <v>0</v>
      </c>
      <c r="G11" s="16"/>
    </row>
    <row r="12" spans="1:10" ht="24.9" customHeight="1" x14ac:dyDescent="0.2">
      <c r="B12" s="87"/>
      <c r="C12" s="88"/>
      <c r="D12" s="93" t="s">
        <v>1</v>
      </c>
      <c r="E12" s="93"/>
      <c r="F12" s="8">
        <f>'様式5-4(R７内訳書)'!D18</f>
        <v>0</v>
      </c>
      <c r="G12" s="10"/>
    </row>
    <row r="13" spans="1:10" ht="24.9" customHeight="1" x14ac:dyDescent="0.2">
      <c r="B13" s="89"/>
      <c r="C13" s="90"/>
      <c r="D13" s="79" t="s">
        <v>0</v>
      </c>
      <c r="E13" s="79"/>
      <c r="F13" s="11">
        <f>SUM(F5:F12)</f>
        <v>0</v>
      </c>
      <c r="G13" s="44"/>
    </row>
    <row r="14" spans="1:10" ht="24.9" customHeight="1" x14ac:dyDescent="0.2">
      <c r="B14" s="79" t="s">
        <v>22</v>
      </c>
      <c r="C14" s="79"/>
      <c r="D14" s="79" t="s">
        <v>2</v>
      </c>
      <c r="E14" s="79"/>
      <c r="F14" s="13"/>
      <c r="G14" s="44"/>
    </row>
    <row r="15" spans="1:10" ht="24.9" customHeight="1" x14ac:dyDescent="0.2">
      <c r="B15" s="79" t="s">
        <v>23</v>
      </c>
      <c r="C15" s="79"/>
      <c r="D15" s="79" t="s">
        <v>0</v>
      </c>
      <c r="E15" s="79"/>
      <c r="F15" s="11">
        <f>F13+F14</f>
        <v>0</v>
      </c>
      <c r="G15" s="14" t="s">
        <v>3</v>
      </c>
    </row>
    <row r="16" spans="1:10" ht="24.9" customHeight="1" x14ac:dyDescent="0.2">
      <c r="B16" s="79" t="s">
        <v>24</v>
      </c>
      <c r="C16" s="79"/>
      <c r="D16" s="79"/>
      <c r="E16" s="79"/>
      <c r="F16" s="11"/>
      <c r="G16" s="14"/>
    </row>
    <row r="17" spans="2:7" ht="24.9" customHeight="1" x14ac:dyDescent="0.2">
      <c r="B17" s="79" t="s">
        <v>25</v>
      </c>
      <c r="C17" s="79"/>
      <c r="D17" s="79"/>
      <c r="E17" s="79"/>
      <c r="F17" s="11">
        <f>F15+F16</f>
        <v>0</v>
      </c>
      <c r="G17" s="14" t="s">
        <v>4</v>
      </c>
    </row>
    <row r="18" spans="2:7" ht="24.9" customHeight="1" thickBot="1" x14ac:dyDescent="0.25">
      <c r="B18" s="79" t="s">
        <v>67</v>
      </c>
      <c r="C18" s="79"/>
      <c r="D18" s="79"/>
      <c r="E18" s="79"/>
      <c r="F18" s="6">
        <f>ROUNDDOWN(F17*0.1,0)</f>
        <v>0</v>
      </c>
      <c r="G18" s="14"/>
    </row>
    <row r="19" spans="2:7" ht="24.9" customHeight="1" thickBot="1" x14ac:dyDescent="0.25">
      <c r="B19" s="79" t="s">
        <v>26</v>
      </c>
      <c r="C19" s="79"/>
      <c r="D19" s="79"/>
      <c r="E19" s="80"/>
      <c r="F19" s="48">
        <f>F17+F18</f>
        <v>0</v>
      </c>
      <c r="G19" s="36" t="s">
        <v>7</v>
      </c>
    </row>
    <row r="20" spans="2:7" ht="23.1" customHeight="1" x14ac:dyDescent="0.2">
      <c r="B20" s="47" t="s">
        <v>34</v>
      </c>
    </row>
  </sheetData>
  <mergeCells count="20">
    <mergeCell ref="B16:E16"/>
    <mergeCell ref="B17:E17"/>
    <mergeCell ref="B18:E18"/>
    <mergeCell ref="B19:E19"/>
    <mergeCell ref="D12:E12"/>
    <mergeCell ref="D13:E13"/>
    <mergeCell ref="B14:C14"/>
    <mergeCell ref="D14:E14"/>
    <mergeCell ref="B15:C15"/>
    <mergeCell ref="D15:E15"/>
    <mergeCell ref="A2:G2"/>
    <mergeCell ref="B4:E4"/>
    <mergeCell ref="B5:C13"/>
    <mergeCell ref="D5:E5"/>
    <mergeCell ref="D6:E6"/>
    <mergeCell ref="D7:E7"/>
    <mergeCell ref="D8:E8"/>
    <mergeCell ref="D9:E9"/>
    <mergeCell ref="D10:E10"/>
    <mergeCell ref="D11:E11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16"/>
  <sheetViews>
    <sheetView showZeros="0" zoomScaleNormal="100" zoomScaleSheetLayoutView="91" workbookViewId="0">
      <selection activeCell="J4" sqref="J4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55</v>
      </c>
    </row>
    <row r="2" spans="1:11" s="15" customFormat="1" ht="30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1" s="3" customFormat="1" ht="30" customHeight="1" x14ac:dyDescent="0.2">
      <c r="A3" s="72" t="s">
        <v>58</v>
      </c>
      <c r="B3" s="1"/>
      <c r="C3" s="1"/>
      <c r="D3" s="4"/>
      <c r="J3" s="51" t="s">
        <v>73</v>
      </c>
    </row>
    <row r="4" spans="1:11" s="3" customFormat="1" ht="93.75" customHeight="1" x14ac:dyDescent="0.2">
      <c r="A4" s="99" t="s">
        <v>9</v>
      </c>
      <c r="B4" s="100"/>
      <c r="C4" s="20" t="s">
        <v>35</v>
      </c>
      <c r="D4" s="20" t="s">
        <v>36</v>
      </c>
      <c r="E4" s="20" t="s">
        <v>37</v>
      </c>
      <c r="F4" s="20" t="s">
        <v>38</v>
      </c>
      <c r="G4" s="20" t="s">
        <v>39</v>
      </c>
      <c r="H4" s="20" t="s">
        <v>40</v>
      </c>
      <c r="I4" s="20" t="s">
        <v>41</v>
      </c>
      <c r="J4" s="20" t="s">
        <v>10</v>
      </c>
      <c r="K4" s="21"/>
    </row>
    <row r="5" spans="1:11" s="3" customFormat="1" ht="21.9" customHeight="1" x14ac:dyDescent="0.2">
      <c r="A5" s="30" t="s">
        <v>19</v>
      </c>
      <c r="B5" s="31">
        <v>80200</v>
      </c>
      <c r="C5" s="40"/>
      <c r="D5" s="26"/>
      <c r="E5" s="26"/>
      <c r="F5" s="26"/>
      <c r="G5" s="26"/>
      <c r="H5" s="26"/>
      <c r="I5" s="26"/>
      <c r="J5" s="96"/>
      <c r="K5" s="22"/>
    </row>
    <row r="6" spans="1:11" s="3" customFormat="1" ht="21.9" customHeight="1" x14ac:dyDescent="0.2">
      <c r="A6" s="32" t="s">
        <v>20</v>
      </c>
      <c r="B6" s="33">
        <v>75800</v>
      </c>
      <c r="C6" s="41"/>
      <c r="D6" s="27"/>
      <c r="E6" s="27"/>
      <c r="F6" s="27"/>
      <c r="G6" s="27"/>
      <c r="H6" s="27"/>
      <c r="I6" s="27"/>
      <c r="J6" s="97"/>
      <c r="K6" s="22"/>
    </row>
    <row r="7" spans="1:11" s="3" customFormat="1" ht="21.9" customHeight="1" x14ac:dyDescent="0.2">
      <c r="A7" s="30" t="s">
        <v>11</v>
      </c>
      <c r="B7" s="31">
        <v>64800</v>
      </c>
      <c r="C7" s="40"/>
      <c r="D7" s="26"/>
      <c r="E7" s="26"/>
      <c r="F7" s="26"/>
      <c r="G7" s="26"/>
      <c r="H7" s="26"/>
      <c r="I7" s="26"/>
      <c r="J7" s="97"/>
      <c r="K7" s="22"/>
    </row>
    <row r="8" spans="1:11" s="3" customFormat="1" ht="21.9" customHeight="1" x14ac:dyDescent="0.2">
      <c r="A8" s="32" t="s">
        <v>12</v>
      </c>
      <c r="B8" s="33">
        <v>57000</v>
      </c>
      <c r="C8" s="41"/>
      <c r="D8" s="27"/>
      <c r="E8" s="27"/>
      <c r="F8" s="27"/>
      <c r="G8" s="27"/>
      <c r="H8" s="27"/>
      <c r="I8" s="27"/>
      <c r="J8" s="97"/>
      <c r="K8" s="22"/>
    </row>
    <row r="9" spans="1:11" s="3" customFormat="1" ht="21.9" customHeight="1" x14ac:dyDescent="0.2">
      <c r="A9" s="32" t="s">
        <v>13</v>
      </c>
      <c r="B9" s="33">
        <v>47200</v>
      </c>
      <c r="C9" s="41"/>
      <c r="D9" s="27"/>
      <c r="E9" s="27"/>
      <c r="F9" s="27"/>
      <c r="G9" s="27"/>
      <c r="H9" s="27"/>
      <c r="I9" s="27"/>
      <c r="J9" s="97"/>
      <c r="K9" s="22"/>
    </row>
    <row r="10" spans="1:11" s="3" customFormat="1" ht="21.9" customHeight="1" x14ac:dyDescent="0.2">
      <c r="A10" s="32" t="s">
        <v>14</v>
      </c>
      <c r="B10" s="33">
        <v>38400</v>
      </c>
      <c r="C10" s="41"/>
      <c r="D10" s="27"/>
      <c r="E10" s="27"/>
      <c r="F10" s="27"/>
      <c r="G10" s="27"/>
      <c r="H10" s="27"/>
      <c r="I10" s="27"/>
      <c r="J10" s="97"/>
      <c r="K10" s="22"/>
    </row>
    <row r="11" spans="1:11" s="3" customFormat="1" ht="21.9" customHeight="1" x14ac:dyDescent="0.2">
      <c r="A11" s="34" t="s">
        <v>15</v>
      </c>
      <c r="B11" s="35">
        <v>33600</v>
      </c>
      <c r="C11" s="42"/>
      <c r="D11" s="28"/>
      <c r="E11" s="28"/>
      <c r="F11" s="28"/>
      <c r="G11" s="28"/>
      <c r="H11" s="28"/>
      <c r="I11" s="28"/>
      <c r="J11" s="98"/>
      <c r="K11" s="22"/>
    </row>
    <row r="12" spans="1:11" s="3" customFormat="1" ht="21.9" customHeight="1" x14ac:dyDescent="0.2">
      <c r="A12" s="80" t="s">
        <v>16</v>
      </c>
      <c r="B12" s="101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94" t="s">
        <v>17</v>
      </c>
      <c r="B13" s="95"/>
      <c r="C13" s="94"/>
      <c r="D13" s="102"/>
      <c r="E13" s="102"/>
      <c r="F13" s="102"/>
      <c r="G13" s="102"/>
      <c r="H13" s="102"/>
      <c r="I13" s="95"/>
      <c r="J13" s="24">
        <f>D13</f>
        <v>0</v>
      </c>
      <c r="K13" s="22"/>
    </row>
    <row r="14" spans="1:11" s="3" customFormat="1" ht="21.9" customHeight="1" thickBot="1" x14ac:dyDescent="0.25">
      <c r="A14" s="94" t="s">
        <v>18</v>
      </c>
      <c r="B14" s="95"/>
      <c r="C14" s="103"/>
      <c r="D14" s="104"/>
      <c r="E14" s="104"/>
      <c r="F14" s="104"/>
      <c r="G14" s="104"/>
      <c r="H14" s="104"/>
      <c r="I14" s="105"/>
      <c r="J14" s="25">
        <f>J12+J13</f>
        <v>0</v>
      </c>
    </row>
    <row r="15" spans="1:11" ht="23.1" customHeight="1" x14ac:dyDescent="0.2">
      <c r="A15" s="47" t="s">
        <v>34</v>
      </c>
    </row>
    <row r="16" spans="1:11" ht="23.1" customHeight="1" x14ac:dyDescent="0.2">
      <c r="A16" s="4"/>
    </row>
  </sheetData>
  <mergeCells count="8">
    <mergeCell ref="A14:B14"/>
    <mergeCell ref="C14:I14"/>
    <mergeCell ref="A2:J2"/>
    <mergeCell ref="A4:B4"/>
    <mergeCell ref="J5:J11"/>
    <mergeCell ref="A12:B12"/>
    <mergeCell ref="A13:B13"/>
    <mergeCell ref="C13:I1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50"/>
  </sheetPr>
  <dimension ref="A1:J20"/>
  <sheetViews>
    <sheetView showZeros="0" zoomScaleNormal="100" zoomScaleSheetLayoutView="91" workbookViewId="0">
      <selection activeCell="G4" sqref="G4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56</v>
      </c>
    </row>
    <row r="2" spans="1:10" s="15" customFormat="1" ht="30" customHeight="1" x14ac:dyDescent="0.2">
      <c r="A2" s="83"/>
      <c r="B2" s="83"/>
      <c r="C2" s="83"/>
      <c r="D2" s="83"/>
      <c r="E2" s="83"/>
      <c r="F2" s="83"/>
      <c r="G2" s="83"/>
      <c r="H2" s="43"/>
      <c r="I2" s="43"/>
      <c r="J2" s="43"/>
    </row>
    <row r="3" spans="1:10" ht="30" customHeight="1" x14ac:dyDescent="0.2">
      <c r="A3" s="72" t="s">
        <v>59</v>
      </c>
      <c r="E3" s="4"/>
      <c r="G3" s="51" t="s">
        <v>74</v>
      </c>
    </row>
    <row r="4" spans="1:10" ht="24.9" customHeight="1" x14ac:dyDescent="0.2">
      <c r="B4" s="81" t="s">
        <v>5</v>
      </c>
      <c r="C4" s="81"/>
      <c r="D4" s="81"/>
      <c r="E4" s="81"/>
      <c r="F4" s="45" t="s">
        <v>6</v>
      </c>
      <c r="G4" s="45" t="s">
        <v>70</v>
      </c>
    </row>
    <row r="5" spans="1:10" s="37" customFormat="1" ht="24.9" customHeight="1" x14ac:dyDescent="0.2">
      <c r="B5" s="85" t="s">
        <v>21</v>
      </c>
      <c r="C5" s="86"/>
      <c r="D5" s="91" t="str">
        <f>'様式5-6(R８内訳書)'!C4</f>
        <v>Ｏ</v>
      </c>
      <c r="E5" s="92"/>
      <c r="F5" s="46">
        <f>'様式5-6(R８内訳書)'!C12</f>
        <v>0</v>
      </c>
      <c r="G5" s="39"/>
    </row>
    <row r="6" spans="1:10" ht="24.9" customHeight="1" x14ac:dyDescent="0.2">
      <c r="B6" s="87"/>
      <c r="C6" s="88"/>
      <c r="D6" s="84" t="str">
        <f>'様式5-6(R８内訳書)'!D4</f>
        <v>Ｐ</v>
      </c>
      <c r="E6" s="84"/>
      <c r="F6" s="8">
        <f>'様式5-6(R８内訳書)'!D12</f>
        <v>0</v>
      </c>
      <c r="G6" s="38"/>
    </row>
    <row r="7" spans="1:10" ht="24.9" customHeight="1" x14ac:dyDescent="0.2">
      <c r="B7" s="87"/>
      <c r="C7" s="88"/>
      <c r="D7" s="82" t="str">
        <f>'様式5-6(R８内訳書)'!E4</f>
        <v>Ｑ</v>
      </c>
      <c r="E7" s="82"/>
      <c r="F7" s="7">
        <f>'様式5-6(R８内訳書)'!E12</f>
        <v>0</v>
      </c>
      <c r="G7" s="16"/>
    </row>
    <row r="8" spans="1:10" ht="24.9" customHeight="1" x14ac:dyDescent="0.2">
      <c r="B8" s="87"/>
      <c r="C8" s="88"/>
      <c r="D8" s="82" t="str">
        <f>'様式5-6(R８内訳書)'!F4</f>
        <v>Ｒ</v>
      </c>
      <c r="E8" s="82"/>
      <c r="F8" s="7">
        <f>'様式5-6(R８内訳書)'!F12</f>
        <v>0</v>
      </c>
      <c r="G8" s="16"/>
    </row>
    <row r="9" spans="1:10" ht="24.9" customHeight="1" x14ac:dyDescent="0.2">
      <c r="B9" s="87"/>
      <c r="C9" s="88"/>
      <c r="D9" s="82" t="str">
        <f>'様式5-6(R８内訳書)'!G4</f>
        <v>Ｓ</v>
      </c>
      <c r="E9" s="82"/>
      <c r="F9" s="7">
        <f>'様式5-6(R８内訳書)'!G12</f>
        <v>0</v>
      </c>
      <c r="G9" s="16"/>
    </row>
    <row r="10" spans="1:10" ht="24.9" customHeight="1" x14ac:dyDescent="0.2">
      <c r="B10" s="87"/>
      <c r="C10" s="88"/>
      <c r="D10" s="82" t="str">
        <f>'様式5-6(R８内訳書)'!H4</f>
        <v>Ｔ</v>
      </c>
      <c r="E10" s="82"/>
      <c r="F10" s="7">
        <f>'様式5-6(R８内訳書)'!H12</f>
        <v>0</v>
      </c>
      <c r="G10" s="16"/>
    </row>
    <row r="11" spans="1:10" ht="24.9" customHeight="1" x14ac:dyDescent="0.2">
      <c r="B11" s="87"/>
      <c r="C11" s="88"/>
      <c r="D11" s="84" t="str">
        <f>'様式5-6(R８内訳書)'!I4</f>
        <v>Ｕ</v>
      </c>
      <c r="E11" s="84"/>
      <c r="F11" s="8">
        <f>'様式5-6(R８内訳書)'!I12</f>
        <v>0</v>
      </c>
      <c r="G11" s="16"/>
    </row>
    <row r="12" spans="1:10" ht="24.9" customHeight="1" x14ac:dyDescent="0.2">
      <c r="B12" s="87"/>
      <c r="C12" s="88"/>
      <c r="D12" s="93" t="s">
        <v>1</v>
      </c>
      <c r="E12" s="93"/>
      <c r="F12" s="9">
        <f>'様式5-6(R８内訳書)'!J13</f>
        <v>0</v>
      </c>
      <c r="G12" s="10"/>
    </row>
    <row r="13" spans="1:10" ht="24.9" customHeight="1" x14ac:dyDescent="0.2">
      <c r="B13" s="89"/>
      <c r="C13" s="90"/>
      <c r="D13" s="79" t="s">
        <v>0</v>
      </c>
      <c r="E13" s="79"/>
      <c r="F13" s="11">
        <f>SUM(F5:F12)</f>
        <v>0</v>
      </c>
      <c r="G13" s="44"/>
    </row>
    <row r="14" spans="1:10" ht="24.9" customHeight="1" x14ac:dyDescent="0.2">
      <c r="B14" s="79" t="s">
        <v>22</v>
      </c>
      <c r="C14" s="79"/>
      <c r="D14" s="79" t="s">
        <v>2</v>
      </c>
      <c r="E14" s="79"/>
      <c r="F14" s="13"/>
      <c r="G14" s="44"/>
    </row>
    <row r="15" spans="1:10" ht="24.9" customHeight="1" x14ac:dyDescent="0.2">
      <c r="B15" s="79" t="s">
        <v>23</v>
      </c>
      <c r="C15" s="79"/>
      <c r="D15" s="79" t="s">
        <v>0</v>
      </c>
      <c r="E15" s="79"/>
      <c r="F15" s="11">
        <f>F13+F14</f>
        <v>0</v>
      </c>
      <c r="G15" s="14" t="s">
        <v>3</v>
      </c>
    </row>
    <row r="16" spans="1:10" ht="24.9" customHeight="1" x14ac:dyDescent="0.2">
      <c r="B16" s="79" t="s">
        <v>24</v>
      </c>
      <c r="C16" s="79"/>
      <c r="D16" s="79"/>
      <c r="E16" s="79"/>
      <c r="F16" s="11"/>
      <c r="G16" s="14"/>
    </row>
    <row r="17" spans="2:7" ht="24.9" customHeight="1" x14ac:dyDescent="0.2">
      <c r="B17" s="79" t="s">
        <v>25</v>
      </c>
      <c r="C17" s="79"/>
      <c r="D17" s="79"/>
      <c r="E17" s="79"/>
      <c r="F17" s="11">
        <f>F15+F16</f>
        <v>0</v>
      </c>
      <c r="G17" s="14" t="s">
        <v>4</v>
      </c>
    </row>
    <row r="18" spans="2:7" ht="24.9" customHeight="1" thickBot="1" x14ac:dyDescent="0.25">
      <c r="B18" s="79" t="s">
        <v>67</v>
      </c>
      <c r="C18" s="79"/>
      <c r="D18" s="79"/>
      <c r="E18" s="79"/>
      <c r="F18" s="6">
        <f>ROUNDDOWN(F17*0.1,0)</f>
        <v>0</v>
      </c>
      <c r="G18" s="14"/>
    </row>
    <row r="19" spans="2:7" ht="24.9" customHeight="1" thickBot="1" x14ac:dyDescent="0.25">
      <c r="B19" s="79" t="s">
        <v>26</v>
      </c>
      <c r="C19" s="79"/>
      <c r="D19" s="79"/>
      <c r="E19" s="80"/>
      <c r="F19" s="48">
        <f>F17+F18</f>
        <v>0</v>
      </c>
      <c r="G19" s="36" t="s">
        <v>7</v>
      </c>
    </row>
    <row r="20" spans="2:7" ht="23.1" customHeight="1" x14ac:dyDescent="0.2">
      <c r="B20" s="47" t="s">
        <v>34</v>
      </c>
    </row>
  </sheetData>
  <mergeCells count="20">
    <mergeCell ref="B16:E16"/>
    <mergeCell ref="B17:E17"/>
    <mergeCell ref="B18:E18"/>
    <mergeCell ref="B19:E19"/>
    <mergeCell ref="D12:E12"/>
    <mergeCell ref="D13:E13"/>
    <mergeCell ref="B14:C14"/>
    <mergeCell ref="D14:E14"/>
    <mergeCell ref="B15:C15"/>
    <mergeCell ref="D15:E15"/>
    <mergeCell ref="A2:G2"/>
    <mergeCell ref="B4:E4"/>
    <mergeCell ref="B5:C13"/>
    <mergeCell ref="D5:E5"/>
    <mergeCell ref="D6:E6"/>
    <mergeCell ref="D7:E7"/>
    <mergeCell ref="D8:E8"/>
    <mergeCell ref="D9:E9"/>
    <mergeCell ref="D10:E10"/>
    <mergeCell ref="D11:E11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K16"/>
  <sheetViews>
    <sheetView showZeros="0" tabSelected="1" zoomScaleNormal="100" zoomScaleSheetLayoutView="91" workbookViewId="0">
      <selection activeCell="J4" sqref="J4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57</v>
      </c>
    </row>
    <row r="2" spans="1:11" s="15" customFormat="1" ht="30" customHeight="1" x14ac:dyDescent="0.2">
      <c r="A2" s="83"/>
      <c r="B2" s="83"/>
      <c r="C2" s="83"/>
      <c r="D2" s="83"/>
      <c r="E2" s="83"/>
      <c r="F2" s="83"/>
      <c r="G2" s="83"/>
      <c r="H2" s="83"/>
      <c r="I2" s="83"/>
      <c r="J2" s="83"/>
    </row>
    <row r="3" spans="1:11" s="3" customFormat="1" ht="30" customHeight="1" x14ac:dyDescent="0.2">
      <c r="A3" s="72" t="s">
        <v>58</v>
      </c>
      <c r="B3" s="1"/>
      <c r="C3" s="1"/>
      <c r="D3" s="4"/>
      <c r="J3" s="51" t="s">
        <v>74</v>
      </c>
    </row>
    <row r="4" spans="1:11" s="3" customFormat="1" ht="93.75" customHeight="1" x14ac:dyDescent="0.2">
      <c r="A4" s="99" t="s">
        <v>9</v>
      </c>
      <c r="B4" s="100"/>
      <c r="C4" s="20" t="s">
        <v>42</v>
      </c>
      <c r="D4" s="20" t="s">
        <v>43</v>
      </c>
      <c r="E4" s="20" t="s">
        <v>44</v>
      </c>
      <c r="F4" s="20" t="s">
        <v>45</v>
      </c>
      <c r="G4" s="20" t="s">
        <v>46</v>
      </c>
      <c r="H4" s="20" t="s">
        <v>47</v>
      </c>
      <c r="I4" s="20" t="s">
        <v>48</v>
      </c>
      <c r="J4" s="20" t="s">
        <v>10</v>
      </c>
      <c r="K4" s="21"/>
    </row>
    <row r="5" spans="1:11" s="3" customFormat="1" ht="21.9" customHeight="1" x14ac:dyDescent="0.2">
      <c r="A5" s="30" t="s">
        <v>19</v>
      </c>
      <c r="B5" s="31">
        <v>80200</v>
      </c>
      <c r="C5" s="40"/>
      <c r="D5" s="26"/>
      <c r="E5" s="26"/>
      <c r="F5" s="26"/>
      <c r="G5" s="26"/>
      <c r="H5" s="26"/>
      <c r="I5" s="26"/>
      <c r="J5" s="96"/>
      <c r="K5" s="22"/>
    </row>
    <row r="6" spans="1:11" s="3" customFormat="1" ht="21.9" customHeight="1" x14ac:dyDescent="0.2">
      <c r="A6" s="32" t="s">
        <v>20</v>
      </c>
      <c r="B6" s="33">
        <v>75800</v>
      </c>
      <c r="C6" s="41"/>
      <c r="D6" s="27"/>
      <c r="E6" s="27"/>
      <c r="F6" s="27"/>
      <c r="G6" s="27"/>
      <c r="H6" s="27"/>
      <c r="I6" s="27"/>
      <c r="J6" s="97"/>
      <c r="K6" s="22"/>
    </row>
    <row r="7" spans="1:11" s="3" customFormat="1" ht="21.9" customHeight="1" x14ac:dyDescent="0.2">
      <c r="A7" s="30" t="s">
        <v>11</v>
      </c>
      <c r="B7" s="31">
        <v>64800</v>
      </c>
      <c r="C7" s="40"/>
      <c r="D7" s="26"/>
      <c r="E7" s="26"/>
      <c r="F7" s="26"/>
      <c r="G7" s="26"/>
      <c r="H7" s="26"/>
      <c r="I7" s="26"/>
      <c r="J7" s="97"/>
      <c r="K7" s="22"/>
    </row>
    <row r="8" spans="1:11" s="3" customFormat="1" ht="21.9" customHeight="1" x14ac:dyDescent="0.2">
      <c r="A8" s="32" t="s">
        <v>12</v>
      </c>
      <c r="B8" s="33">
        <v>57000</v>
      </c>
      <c r="C8" s="41"/>
      <c r="D8" s="27"/>
      <c r="E8" s="27"/>
      <c r="F8" s="27"/>
      <c r="G8" s="27"/>
      <c r="H8" s="27"/>
      <c r="I8" s="27"/>
      <c r="J8" s="97"/>
      <c r="K8" s="22"/>
    </row>
    <row r="9" spans="1:11" s="3" customFormat="1" ht="21.9" customHeight="1" x14ac:dyDescent="0.2">
      <c r="A9" s="32" t="s">
        <v>13</v>
      </c>
      <c r="B9" s="33">
        <v>47200</v>
      </c>
      <c r="C9" s="41"/>
      <c r="D9" s="27"/>
      <c r="E9" s="27"/>
      <c r="F9" s="27"/>
      <c r="G9" s="27"/>
      <c r="H9" s="27"/>
      <c r="I9" s="27"/>
      <c r="J9" s="97"/>
      <c r="K9" s="22"/>
    </row>
    <row r="10" spans="1:11" s="3" customFormat="1" ht="21.9" customHeight="1" x14ac:dyDescent="0.2">
      <c r="A10" s="32" t="s">
        <v>14</v>
      </c>
      <c r="B10" s="33">
        <v>38400</v>
      </c>
      <c r="C10" s="41"/>
      <c r="D10" s="27"/>
      <c r="E10" s="27"/>
      <c r="F10" s="27"/>
      <c r="G10" s="27"/>
      <c r="H10" s="27"/>
      <c r="I10" s="27"/>
      <c r="J10" s="97"/>
      <c r="K10" s="22"/>
    </row>
    <row r="11" spans="1:11" s="3" customFormat="1" ht="21.9" customHeight="1" x14ac:dyDescent="0.2">
      <c r="A11" s="34" t="s">
        <v>15</v>
      </c>
      <c r="B11" s="35">
        <v>33600</v>
      </c>
      <c r="C11" s="42"/>
      <c r="D11" s="28"/>
      <c r="E11" s="28"/>
      <c r="F11" s="28"/>
      <c r="G11" s="28"/>
      <c r="H11" s="28"/>
      <c r="I11" s="28"/>
      <c r="J11" s="98"/>
      <c r="K11" s="22"/>
    </row>
    <row r="12" spans="1:11" s="3" customFormat="1" ht="21.9" customHeight="1" x14ac:dyDescent="0.2">
      <c r="A12" s="80" t="s">
        <v>16</v>
      </c>
      <c r="B12" s="101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94" t="s">
        <v>17</v>
      </c>
      <c r="B13" s="95"/>
      <c r="C13" s="94"/>
      <c r="D13" s="102"/>
      <c r="E13" s="102"/>
      <c r="F13" s="102"/>
      <c r="G13" s="102"/>
      <c r="H13" s="102"/>
      <c r="I13" s="95"/>
      <c r="J13" s="24">
        <f>D13</f>
        <v>0</v>
      </c>
      <c r="K13" s="22"/>
    </row>
    <row r="14" spans="1:11" s="3" customFormat="1" ht="21.9" customHeight="1" thickBot="1" x14ac:dyDescent="0.25">
      <c r="A14" s="94" t="s">
        <v>18</v>
      </c>
      <c r="B14" s="95"/>
      <c r="C14" s="103"/>
      <c r="D14" s="104"/>
      <c r="E14" s="104"/>
      <c r="F14" s="104"/>
      <c r="G14" s="104"/>
      <c r="H14" s="104"/>
      <c r="I14" s="105"/>
      <c r="J14" s="25">
        <f>J12+J13</f>
        <v>0</v>
      </c>
    </row>
    <row r="15" spans="1:11" ht="23.1" customHeight="1" x14ac:dyDescent="0.2">
      <c r="A15" s="47" t="s">
        <v>34</v>
      </c>
    </row>
    <row r="16" spans="1:11" ht="23.1" customHeight="1" x14ac:dyDescent="0.2">
      <c r="A16" s="4"/>
    </row>
  </sheetData>
  <mergeCells count="8">
    <mergeCell ref="A14:B14"/>
    <mergeCell ref="C14:I14"/>
    <mergeCell ref="A2:J2"/>
    <mergeCell ref="A4:B4"/>
    <mergeCell ref="J5:J11"/>
    <mergeCell ref="A12:B12"/>
    <mergeCell ref="A13:B13"/>
    <mergeCell ref="C13:I1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8</vt:i4>
      </vt:variant>
    </vt:vector>
  </HeadingPairs>
  <TitlesOfParts>
    <vt:vector size="8" baseType="lpstr">
      <vt:lpstr>様式５【小松川】(社名入り受託見積総括書) </vt:lpstr>
      <vt:lpstr>様式５(受託見積総括書)</vt:lpstr>
      <vt:lpstr>様式5-1(R６総括書)</vt:lpstr>
      <vt:lpstr>様式5-2(R６内訳書)</vt:lpstr>
      <vt:lpstr>様式5-3(R７総括書) </vt:lpstr>
      <vt:lpstr>様式5-4(R７内訳書)</vt:lpstr>
      <vt:lpstr>様式5-5(R８総括書)</vt:lpstr>
      <vt:lpstr>様式5-6(R８内訳書)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全庁ＬＡＮ利用者</cp:lastModifiedBy>
  <cp:lastPrinted>2020-03-17T05:37:23Z</cp:lastPrinted>
  <dcterms:created xsi:type="dcterms:W3CDTF">2017-09-26T04:07:54Z</dcterms:created>
  <dcterms:modified xsi:type="dcterms:W3CDTF">2024-04-24T02:18:02Z</dcterms:modified>
</cp:coreProperties>
</file>