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80" windowHeight="7875"/>
  </bookViews>
  <sheets>
    <sheet name="Data" sheetId="7" r:id="rId1"/>
  </sheets>
  <definedNames>
    <definedName name="_xlnm._FilterDatabase" localSheetId="0" hidden="1">Data!$A$1:$U$200</definedName>
    <definedName name="_xlnm.Print_Titles" localSheetId="0">Data!$1:$2</definedName>
  </definedNames>
  <calcPr calcId="145621"/>
</workbook>
</file>

<file path=xl/calcChain.xml><?xml version="1.0" encoding="utf-8"?>
<calcChain xmlns="http://schemas.openxmlformats.org/spreadsheetml/2006/main">
  <c r="C174" i="7" l="1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E174" i="7"/>
  <c r="G174" i="7"/>
  <c r="I174" i="7"/>
  <c r="K174" i="7"/>
  <c r="M174" i="7"/>
  <c r="O174" i="7"/>
  <c r="Q174" i="7"/>
  <c r="S174" i="7"/>
  <c r="U174" i="7"/>
  <c r="E175" i="7"/>
  <c r="G175" i="7"/>
  <c r="I175" i="7"/>
  <c r="K175" i="7"/>
  <c r="M175" i="7"/>
  <c r="O175" i="7"/>
  <c r="Q175" i="7"/>
  <c r="S175" i="7"/>
  <c r="U175" i="7"/>
  <c r="E176" i="7"/>
  <c r="G176" i="7"/>
  <c r="I176" i="7"/>
  <c r="K176" i="7"/>
  <c r="M176" i="7"/>
  <c r="O176" i="7"/>
  <c r="Q176" i="7"/>
  <c r="S176" i="7"/>
  <c r="U176" i="7"/>
  <c r="E177" i="7"/>
  <c r="G177" i="7"/>
  <c r="I177" i="7"/>
  <c r="K177" i="7"/>
  <c r="M177" i="7"/>
  <c r="O177" i="7"/>
  <c r="Q177" i="7"/>
  <c r="S177" i="7"/>
  <c r="U177" i="7"/>
  <c r="E178" i="7"/>
  <c r="G178" i="7"/>
  <c r="I178" i="7"/>
  <c r="K178" i="7"/>
  <c r="M178" i="7"/>
  <c r="O178" i="7"/>
  <c r="Q178" i="7"/>
  <c r="S178" i="7"/>
  <c r="U178" i="7"/>
  <c r="U171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95" i="7"/>
  <c r="U96" i="7"/>
  <c r="U97" i="7"/>
  <c r="U98" i="7"/>
  <c r="U99" i="7"/>
  <c r="U100" i="7"/>
  <c r="U101" i="7"/>
  <c r="U102" i="7"/>
  <c r="U103" i="7"/>
  <c r="U104" i="7"/>
  <c r="U105" i="7"/>
  <c r="U106" i="7"/>
  <c r="U107" i="7"/>
  <c r="U108" i="7"/>
  <c r="U109" i="7"/>
  <c r="U110" i="7"/>
  <c r="U111" i="7"/>
  <c r="U112" i="7"/>
  <c r="U113" i="7"/>
  <c r="U114" i="7"/>
  <c r="U115" i="7"/>
  <c r="U116" i="7"/>
  <c r="U117" i="7"/>
  <c r="U118" i="7"/>
  <c r="U119" i="7"/>
  <c r="U120" i="7"/>
  <c r="U121" i="7"/>
  <c r="U122" i="7"/>
  <c r="U123" i="7"/>
  <c r="U124" i="7"/>
  <c r="U125" i="7"/>
  <c r="U126" i="7"/>
  <c r="U127" i="7"/>
  <c r="U128" i="7"/>
  <c r="U129" i="7"/>
  <c r="U130" i="7"/>
  <c r="U131" i="7"/>
  <c r="U132" i="7"/>
  <c r="U133" i="7"/>
  <c r="U134" i="7"/>
  <c r="U135" i="7"/>
  <c r="U136" i="7"/>
  <c r="U137" i="7"/>
  <c r="U138" i="7"/>
  <c r="U139" i="7"/>
  <c r="U140" i="7"/>
  <c r="U141" i="7"/>
  <c r="U142" i="7"/>
  <c r="U143" i="7"/>
  <c r="U144" i="7"/>
  <c r="U145" i="7"/>
  <c r="U146" i="7"/>
  <c r="U147" i="7"/>
  <c r="U148" i="7"/>
  <c r="U149" i="7"/>
  <c r="U150" i="7"/>
  <c r="U151" i="7"/>
  <c r="U152" i="7"/>
  <c r="U153" i="7"/>
  <c r="U154" i="7"/>
  <c r="U155" i="7"/>
  <c r="U156" i="7"/>
  <c r="U157" i="7"/>
  <c r="U158" i="7"/>
  <c r="U159" i="7"/>
  <c r="U160" i="7"/>
  <c r="U161" i="7"/>
  <c r="U162" i="7"/>
  <c r="U163" i="7"/>
  <c r="U164" i="7"/>
  <c r="U165" i="7"/>
  <c r="U166" i="7"/>
  <c r="U167" i="7"/>
  <c r="U168" i="7"/>
  <c r="U169" i="7"/>
  <c r="U172" i="7"/>
  <c r="U179" i="7"/>
  <c r="U180" i="7"/>
  <c r="U181" i="7"/>
  <c r="U182" i="7"/>
  <c r="U183" i="7"/>
  <c r="U184" i="7"/>
  <c r="U185" i="7"/>
  <c r="U186" i="7"/>
  <c r="U187" i="7"/>
  <c r="U188" i="7"/>
  <c r="U189" i="7"/>
  <c r="U190" i="7"/>
  <c r="U191" i="7"/>
  <c r="U192" i="7"/>
  <c r="U193" i="7"/>
  <c r="U194" i="7"/>
  <c r="U195" i="7"/>
  <c r="U196" i="7"/>
  <c r="U197" i="7"/>
  <c r="U198" i="7"/>
  <c r="U199" i="7"/>
  <c r="M4" i="7"/>
  <c r="O4" i="7"/>
  <c r="Q4" i="7"/>
  <c r="S4" i="7"/>
  <c r="M5" i="7"/>
  <c r="O5" i="7"/>
  <c r="Q5" i="7"/>
  <c r="S5" i="7"/>
  <c r="M6" i="7"/>
  <c r="O6" i="7"/>
  <c r="Q6" i="7"/>
  <c r="S6" i="7"/>
  <c r="M7" i="7"/>
  <c r="O7" i="7"/>
  <c r="Q7" i="7"/>
  <c r="S7" i="7"/>
  <c r="M8" i="7"/>
  <c r="O8" i="7"/>
  <c r="M9" i="7"/>
  <c r="O9" i="7"/>
  <c r="M10" i="7"/>
  <c r="O10" i="7"/>
  <c r="M11" i="7"/>
  <c r="O11" i="7"/>
  <c r="M12" i="7"/>
  <c r="O12" i="7"/>
  <c r="M13" i="7"/>
  <c r="O13" i="7"/>
  <c r="M14" i="7"/>
  <c r="O14" i="7"/>
  <c r="M15" i="7"/>
  <c r="O15" i="7"/>
  <c r="M16" i="7"/>
  <c r="O16" i="7"/>
  <c r="M17" i="7"/>
  <c r="O17" i="7"/>
  <c r="M18" i="7"/>
  <c r="O18" i="7"/>
  <c r="M19" i="7"/>
  <c r="O19" i="7"/>
  <c r="M20" i="7"/>
  <c r="O20" i="7"/>
  <c r="M21" i="7"/>
  <c r="O21" i="7"/>
  <c r="M22" i="7"/>
  <c r="O22" i="7"/>
  <c r="M23" i="7"/>
  <c r="O23" i="7"/>
  <c r="M24" i="7"/>
  <c r="O24" i="7"/>
  <c r="M25" i="7"/>
  <c r="O25" i="7"/>
  <c r="M26" i="7"/>
  <c r="O26" i="7"/>
  <c r="M27" i="7"/>
  <c r="O27" i="7"/>
  <c r="M28" i="7"/>
  <c r="O28" i="7"/>
  <c r="M29" i="7"/>
  <c r="O29" i="7"/>
  <c r="M30" i="7"/>
  <c r="O30" i="7"/>
  <c r="M31" i="7"/>
  <c r="O31" i="7"/>
  <c r="M32" i="7"/>
  <c r="O32" i="7"/>
  <c r="M33" i="7"/>
  <c r="O33" i="7"/>
  <c r="M34" i="7"/>
  <c r="O34" i="7"/>
  <c r="M35" i="7"/>
  <c r="O35" i="7"/>
  <c r="M36" i="7"/>
  <c r="O36" i="7"/>
  <c r="M37" i="7"/>
  <c r="O37" i="7"/>
  <c r="M38" i="7"/>
  <c r="O38" i="7"/>
  <c r="M39" i="7"/>
  <c r="O39" i="7"/>
  <c r="M40" i="7"/>
  <c r="O40" i="7"/>
  <c r="M41" i="7"/>
  <c r="O41" i="7"/>
  <c r="M42" i="7"/>
  <c r="O42" i="7"/>
  <c r="M43" i="7"/>
  <c r="O43" i="7"/>
  <c r="M44" i="7"/>
  <c r="O44" i="7"/>
  <c r="M45" i="7"/>
  <c r="O45" i="7"/>
  <c r="M46" i="7"/>
  <c r="O46" i="7"/>
  <c r="M47" i="7"/>
  <c r="O47" i="7"/>
  <c r="M48" i="7"/>
  <c r="O48" i="7"/>
  <c r="M49" i="7"/>
  <c r="O49" i="7"/>
  <c r="M50" i="7"/>
  <c r="O50" i="7"/>
  <c r="M51" i="7"/>
  <c r="O51" i="7"/>
  <c r="M52" i="7"/>
  <c r="O52" i="7"/>
  <c r="M53" i="7"/>
  <c r="O53" i="7"/>
  <c r="M54" i="7"/>
  <c r="O54" i="7"/>
  <c r="M55" i="7"/>
  <c r="O55" i="7"/>
  <c r="M56" i="7"/>
  <c r="O56" i="7"/>
  <c r="M57" i="7"/>
  <c r="O57" i="7"/>
  <c r="M58" i="7"/>
  <c r="O58" i="7"/>
  <c r="M59" i="7"/>
  <c r="O59" i="7"/>
  <c r="M60" i="7"/>
  <c r="O60" i="7"/>
  <c r="M61" i="7"/>
  <c r="O61" i="7"/>
  <c r="M62" i="7"/>
  <c r="O62" i="7"/>
  <c r="M63" i="7"/>
  <c r="O63" i="7"/>
  <c r="M64" i="7"/>
  <c r="O64" i="7"/>
  <c r="M65" i="7"/>
  <c r="O65" i="7"/>
  <c r="M66" i="7"/>
  <c r="O66" i="7"/>
  <c r="M67" i="7"/>
  <c r="O67" i="7"/>
  <c r="M68" i="7"/>
  <c r="O68" i="7"/>
  <c r="M69" i="7"/>
  <c r="O69" i="7"/>
  <c r="M70" i="7"/>
  <c r="O70" i="7"/>
  <c r="M71" i="7"/>
  <c r="O71" i="7"/>
  <c r="M72" i="7"/>
  <c r="O72" i="7"/>
  <c r="M73" i="7"/>
  <c r="O73" i="7"/>
  <c r="M74" i="7"/>
  <c r="O74" i="7"/>
  <c r="M75" i="7"/>
  <c r="O75" i="7"/>
  <c r="M76" i="7"/>
  <c r="O76" i="7"/>
  <c r="M77" i="7"/>
  <c r="O77" i="7"/>
  <c r="M78" i="7"/>
  <c r="O78" i="7"/>
  <c r="M79" i="7"/>
  <c r="O79" i="7"/>
  <c r="M80" i="7"/>
  <c r="O80" i="7"/>
  <c r="M81" i="7"/>
  <c r="O81" i="7"/>
  <c r="M82" i="7"/>
  <c r="O82" i="7"/>
  <c r="M83" i="7"/>
  <c r="O83" i="7"/>
  <c r="M84" i="7"/>
  <c r="O84" i="7"/>
  <c r="M85" i="7"/>
  <c r="O85" i="7"/>
  <c r="M86" i="7"/>
  <c r="O86" i="7"/>
  <c r="M87" i="7"/>
  <c r="O87" i="7"/>
  <c r="M88" i="7"/>
  <c r="O88" i="7"/>
  <c r="M89" i="7"/>
  <c r="O89" i="7"/>
  <c r="M90" i="7"/>
  <c r="O90" i="7"/>
  <c r="M91" i="7"/>
  <c r="O91" i="7"/>
  <c r="M92" i="7"/>
  <c r="O92" i="7"/>
  <c r="M93" i="7"/>
  <c r="O93" i="7"/>
  <c r="M94" i="7"/>
  <c r="O94" i="7"/>
  <c r="M95" i="7"/>
  <c r="O95" i="7"/>
  <c r="M96" i="7"/>
  <c r="O96" i="7"/>
  <c r="M97" i="7"/>
  <c r="O97" i="7"/>
  <c r="M98" i="7"/>
  <c r="O98" i="7"/>
  <c r="M99" i="7"/>
  <c r="O99" i="7"/>
  <c r="M100" i="7"/>
  <c r="O100" i="7"/>
  <c r="M101" i="7"/>
  <c r="O101" i="7"/>
  <c r="M102" i="7"/>
  <c r="O102" i="7"/>
  <c r="M103" i="7"/>
  <c r="O103" i="7"/>
  <c r="M104" i="7"/>
  <c r="O104" i="7"/>
  <c r="M105" i="7"/>
  <c r="O105" i="7"/>
  <c r="M106" i="7"/>
  <c r="O106" i="7"/>
  <c r="M107" i="7"/>
  <c r="O107" i="7"/>
  <c r="M108" i="7"/>
  <c r="O108" i="7"/>
  <c r="M109" i="7"/>
  <c r="O109" i="7"/>
  <c r="M110" i="7"/>
  <c r="O110" i="7"/>
  <c r="M111" i="7"/>
  <c r="O111" i="7"/>
  <c r="M112" i="7"/>
  <c r="O112" i="7"/>
  <c r="M113" i="7"/>
  <c r="O113" i="7"/>
  <c r="M114" i="7"/>
  <c r="O114" i="7"/>
  <c r="M115" i="7"/>
  <c r="O115" i="7"/>
  <c r="M116" i="7"/>
  <c r="O116" i="7"/>
  <c r="M117" i="7"/>
  <c r="O117" i="7"/>
  <c r="M118" i="7"/>
  <c r="O118" i="7"/>
  <c r="M119" i="7"/>
  <c r="O119" i="7"/>
  <c r="M120" i="7"/>
  <c r="O120" i="7"/>
  <c r="M121" i="7"/>
  <c r="O121" i="7"/>
  <c r="M122" i="7"/>
  <c r="O122" i="7"/>
  <c r="M123" i="7"/>
  <c r="O123" i="7"/>
  <c r="M124" i="7"/>
  <c r="O124" i="7"/>
  <c r="M125" i="7"/>
  <c r="O125" i="7"/>
  <c r="M126" i="7"/>
  <c r="O126" i="7"/>
  <c r="M127" i="7"/>
  <c r="O127" i="7"/>
  <c r="M128" i="7"/>
  <c r="O128" i="7"/>
  <c r="M129" i="7"/>
  <c r="O129" i="7"/>
  <c r="M130" i="7"/>
  <c r="O130" i="7"/>
  <c r="M131" i="7"/>
  <c r="O131" i="7"/>
  <c r="M132" i="7"/>
  <c r="O132" i="7"/>
  <c r="M133" i="7"/>
  <c r="O133" i="7"/>
  <c r="M134" i="7"/>
  <c r="O134" i="7"/>
  <c r="M135" i="7"/>
  <c r="O135" i="7"/>
  <c r="M136" i="7"/>
  <c r="O136" i="7"/>
  <c r="M137" i="7"/>
  <c r="O137" i="7"/>
  <c r="M138" i="7"/>
  <c r="O138" i="7"/>
  <c r="M139" i="7"/>
  <c r="O139" i="7"/>
  <c r="M140" i="7"/>
  <c r="O140" i="7"/>
  <c r="M141" i="7"/>
  <c r="O141" i="7"/>
  <c r="M142" i="7"/>
  <c r="O142" i="7"/>
  <c r="M143" i="7"/>
  <c r="O143" i="7"/>
  <c r="M144" i="7"/>
  <c r="O144" i="7"/>
  <c r="M145" i="7"/>
  <c r="O145" i="7"/>
  <c r="M146" i="7"/>
  <c r="O146" i="7"/>
  <c r="M147" i="7"/>
  <c r="O147" i="7"/>
  <c r="M148" i="7"/>
  <c r="O148" i="7"/>
  <c r="M149" i="7"/>
  <c r="O149" i="7"/>
  <c r="M150" i="7"/>
  <c r="O150" i="7"/>
  <c r="M151" i="7"/>
  <c r="O151" i="7"/>
  <c r="M152" i="7"/>
  <c r="O152" i="7"/>
  <c r="M153" i="7"/>
  <c r="O153" i="7"/>
  <c r="M154" i="7"/>
  <c r="O154" i="7"/>
  <c r="M155" i="7"/>
  <c r="O155" i="7"/>
  <c r="M156" i="7"/>
  <c r="O156" i="7"/>
  <c r="M157" i="7"/>
  <c r="O157" i="7"/>
  <c r="M158" i="7"/>
  <c r="O158" i="7"/>
  <c r="M159" i="7"/>
  <c r="O159" i="7"/>
  <c r="M160" i="7"/>
  <c r="O160" i="7"/>
  <c r="M161" i="7"/>
  <c r="O161" i="7"/>
  <c r="M162" i="7"/>
  <c r="O162" i="7"/>
  <c r="M163" i="7"/>
  <c r="O163" i="7"/>
  <c r="M164" i="7"/>
  <c r="O164" i="7"/>
  <c r="M165" i="7"/>
  <c r="O165" i="7"/>
  <c r="M166" i="7"/>
  <c r="O166" i="7"/>
  <c r="M167" i="7"/>
  <c r="O167" i="7"/>
  <c r="M168" i="7"/>
  <c r="O168" i="7"/>
  <c r="M169" i="7"/>
  <c r="O169" i="7"/>
  <c r="M171" i="7"/>
  <c r="O171" i="7"/>
  <c r="M172" i="7"/>
  <c r="O172" i="7"/>
  <c r="M179" i="7"/>
  <c r="O179" i="7"/>
  <c r="M180" i="7"/>
  <c r="O180" i="7"/>
  <c r="M181" i="7"/>
  <c r="O181" i="7"/>
  <c r="M182" i="7"/>
  <c r="O182" i="7"/>
  <c r="M183" i="7"/>
  <c r="O183" i="7"/>
  <c r="M184" i="7"/>
  <c r="O184" i="7"/>
  <c r="M185" i="7"/>
  <c r="O185" i="7"/>
  <c r="M186" i="7"/>
  <c r="O186" i="7"/>
  <c r="M187" i="7"/>
  <c r="O187" i="7"/>
  <c r="M188" i="7"/>
  <c r="O188" i="7"/>
  <c r="M189" i="7"/>
  <c r="O189" i="7"/>
  <c r="M190" i="7"/>
  <c r="O190" i="7"/>
  <c r="M191" i="7"/>
  <c r="O191" i="7"/>
  <c r="M192" i="7"/>
  <c r="O192" i="7"/>
  <c r="M193" i="7"/>
  <c r="O193" i="7"/>
  <c r="M194" i="7"/>
  <c r="O194" i="7"/>
  <c r="M195" i="7"/>
  <c r="O195" i="7"/>
  <c r="M196" i="7"/>
  <c r="O196" i="7"/>
  <c r="M197" i="7"/>
  <c r="O197" i="7"/>
  <c r="M198" i="7"/>
  <c r="O198" i="7"/>
  <c r="M199" i="7"/>
  <c r="O199" i="7"/>
  <c r="I4" i="7"/>
  <c r="K4" i="7"/>
  <c r="I5" i="7"/>
  <c r="K5" i="7"/>
  <c r="I6" i="7"/>
  <c r="K6" i="7"/>
  <c r="I7" i="7"/>
  <c r="K7" i="7"/>
  <c r="I8" i="7"/>
  <c r="K8" i="7"/>
  <c r="I9" i="7"/>
  <c r="K9" i="7"/>
  <c r="I10" i="7"/>
  <c r="K10" i="7"/>
  <c r="I11" i="7"/>
  <c r="K11" i="7"/>
  <c r="I12" i="7"/>
  <c r="K12" i="7"/>
  <c r="I13" i="7"/>
  <c r="K13" i="7"/>
  <c r="I14" i="7"/>
  <c r="K14" i="7"/>
  <c r="I15" i="7"/>
  <c r="K15" i="7"/>
  <c r="I16" i="7"/>
  <c r="K16" i="7"/>
  <c r="I17" i="7"/>
  <c r="K17" i="7"/>
  <c r="I18" i="7"/>
  <c r="K18" i="7"/>
  <c r="I19" i="7"/>
  <c r="K19" i="7"/>
  <c r="I20" i="7"/>
  <c r="K20" i="7"/>
  <c r="I21" i="7"/>
  <c r="K21" i="7"/>
  <c r="I22" i="7"/>
  <c r="K22" i="7"/>
  <c r="I23" i="7"/>
  <c r="K23" i="7"/>
  <c r="I24" i="7"/>
  <c r="K24" i="7"/>
  <c r="I25" i="7"/>
  <c r="K25" i="7"/>
  <c r="I26" i="7"/>
  <c r="K26" i="7"/>
  <c r="I27" i="7"/>
  <c r="K27" i="7"/>
  <c r="I28" i="7"/>
  <c r="K28" i="7"/>
  <c r="I29" i="7"/>
  <c r="K29" i="7"/>
  <c r="I30" i="7"/>
  <c r="K30" i="7"/>
  <c r="I31" i="7"/>
  <c r="K31" i="7"/>
  <c r="I32" i="7"/>
  <c r="K32" i="7"/>
  <c r="I33" i="7"/>
  <c r="K33" i="7"/>
  <c r="I34" i="7"/>
  <c r="K34" i="7"/>
  <c r="I35" i="7"/>
  <c r="K35" i="7"/>
  <c r="I36" i="7"/>
  <c r="K36" i="7"/>
  <c r="I37" i="7"/>
  <c r="K37" i="7"/>
  <c r="I38" i="7"/>
  <c r="K38" i="7"/>
  <c r="I39" i="7"/>
  <c r="K39" i="7"/>
  <c r="I40" i="7"/>
  <c r="K40" i="7"/>
  <c r="I41" i="7"/>
  <c r="K41" i="7"/>
  <c r="I42" i="7"/>
  <c r="K42" i="7"/>
  <c r="I43" i="7"/>
  <c r="K43" i="7"/>
  <c r="I44" i="7"/>
  <c r="K44" i="7"/>
  <c r="I45" i="7"/>
  <c r="K45" i="7"/>
  <c r="I46" i="7"/>
  <c r="K46" i="7"/>
  <c r="I47" i="7"/>
  <c r="K47" i="7"/>
  <c r="I48" i="7"/>
  <c r="K48" i="7"/>
  <c r="I49" i="7"/>
  <c r="K49" i="7"/>
  <c r="I50" i="7"/>
  <c r="K50" i="7"/>
  <c r="I51" i="7"/>
  <c r="K51" i="7"/>
  <c r="I52" i="7"/>
  <c r="K52" i="7"/>
  <c r="I53" i="7"/>
  <c r="K53" i="7"/>
  <c r="I54" i="7"/>
  <c r="K54" i="7"/>
  <c r="I55" i="7"/>
  <c r="K55" i="7"/>
  <c r="I56" i="7"/>
  <c r="K56" i="7"/>
  <c r="I57" i="7"/>
  <c r="K57" i="7"/>
  <c r="I58" i="7"/>
  <c r="K58" i="7"/>
  <c r="I59" i="7"/>
  <c r="K59" i="7"/>
  <c r="I60" i="7"/>
  <c r="K60" i="7"/>
  <c r="I61" i="7"/>
  <c r="K61" i="7"/>
  <c r="I62" i="7"/>
  <c r="K62" i="7"/>
  <c r="I63" i="7"/>
  <c r="K63" i="7"/>
  <c r="I64" i="7"/>
  <c r="K64" i="7"/>
  <c r="I65" i="7"/>
  <c r="K65" i="7"/>
  <c r="I66" i="7"/>
  <c r="K66" i="7"/>
  <c r="I67" i="7"/>
  <c r="K67" i="7"/>
  <c r="I68" i="7"/>
  <c r="K68" i="7"/>
  <c r="I69" i="7"/>
  <c r="K69" i="7"/>
  <c r="I70" i="7"/>
  <c r="K70" i="7"/>
  <c r="I71" i="7"/>
  <c r="K71" i="7"/>
  <c r="I72" i="7"/>
  <c r="K72" i="7"/>
  <c r="I73" i="7"/>
  <c r="K73" i="7"/>
  <c r="I74" i="7"/>
  <c r="K74" i="7"/>
  <c r="I75" i="7"/>
  <c r="K75" i="7"/>
  <c r="I76" i="7"/>
  <c r="K76" i="7"/>
  <c r="I77" i="7"/>
  <c r="K77" i="7"/>
  <c r="I78" i="7"/>
  <c r="K78" i="7"/>
  <c r="I79" i="7"/>
  <c r="K79" i="7"/>
  <c r="I80" i="7"/>
  <c r="K80" i="7"/>
  <c r="I81" i="7"/>
  <c r="K81" i="7"/>
  <c r="I82" i="7"/>
  <c r="K82" i="7"/>
  <c r="I83" i="7"/>
  <c r="K83" i="7"/>
  <c r="I84" i="7"/>
  <c r="K84" i="7"/>
  <c r="I85" i="7"/>
  <c r="K85" i="7"/>
  <c r="I86" i="7"/>
  <c r="K86" i="7"/>
  <c r="I87" i="7"/>
  <c r="K87" i="7"/>
  <c r="I88" i="7"/>
  <c r="K88" i="7"/>
  <c r="I89" i="7"/>
  <c r="K89" i="7"/>
  <c r="I90" i="7"/>
  <c r="K90" i="7"/>
  <c r="I91" i="7"/>
  <c r="K91" i="7"/>
  <c r="I92" i="7"/>
  <c r="K92" i="7"/>
  <c r="I93" i="7"/>
  <c r="K93" i="7"/>
  <c r="I94" i="7"/>
  <c r="K94" i="7"/>
  <c r="I95" i="7"/>
  <c r="K95" i="7"/>
  <c r="I96" i="7"/>
  <c r="K96" i="7"/>
  <c r="I97" i="7"/>
  <c r="K97" i="7"/>
  <c r="I98" i="7"/>
  <c r="K98" i="7"/>
  <c r="I99" i="7"/>
  <c r="K99" i="7"/>
  <c r="I100" i="7"/>
  <c r="K100" i="7"/>
  <c r="I101" i="7"/>
  <c r="K101" i="7"/>
  <c r="I102" i="7"/>
  <c r="K102" i="7"/>
  <c r="I103" i="7"/>
  <c r="K103" i="7"/>
  <c r="I104" i="7"/>
  <c r="K104" i="7"/>
  <c r="I105" i="7"/>
  <c r="K105" i="7"/>
  <c r="I106" i="7"/>
  <c r="K106" i="7"/>
  <c r="I107" i="7"/>
  <c r="K107" i="7"/>
  <c r="I108" i="7"/>
  <c r="K108" i="7"/>
  <c r="I109" i="7"/>
  <c r="K109" i="7"/>
  <c r="I110" i="7"/>
  <c r="K110" i="7"/>
  <c r="I111" i="7"/>
  <c r="K111" i="7"/>
  <c r="I112" i="7"/>
  <c r="K112" i="7"/>
  <c r="I113" i="7"/>
  <c r="K113" i="7"/>
  <c r="I114" i="7"/>
  <c r="K114" i="7"/>
  <c r="I115" i="7"/>
  <c r="K115" i="7"/>
  <c r="I116" i="7"/>
  <c r="K116" i="7"/>
  <c r="I117" i="7"/>
  <c r="K117" i="7"/>
  <c r="I118" i="7"/>
  <c r="K118" i="7"/>
  <c r="I119" i="7"/>
  <c r="K119" i="7"/>
  <c r="I120" i="7"/>
  <c r="K120" i="7"/>
  <c r="I121" i="7"/>
  <c r="K121" i="7"/>
  <c r="I122" i="7"/>
  <c r="K122" i="7"/>
  <c r="I123" i="7"/>
  <c r="K123" i="7"/>
  <c r="I124" i="7"/>
  <c r="K124" i="7"/>
  <c r="I125" i="7"/>
  <c r="K125" i="7"/>
  <c r="I126" i="7"/>
  <c r="K126" i="7"/>
  <c r="I127" i="7"/>
  <c r="K127" i="7"/>
  <c r="I128" i="7"/>
  <c r="K128" i="7"/>
  <c r="I129" i="7"/>
  <c r="K129" i="7"/>
  <c r="I130" i="7"/>
  <c r="K130" i="7"/>
  <c r="I131" i="7"/>
  <c r="K131" i="7"/>
  <c r="I132" i="7"/>
  <c r="K132" i="7"/>
  <c r="I133" i="7"/>
  <c r="K133" i="7"/>
  <c r="I134" i="7"/>
  <c r="K134" i="7"/>
  <c r="I135" i="7"/>
  <c r="K135" i="7"/>
  <c r="I136" i="7"/>
  <c r="K136" i="7"/>
  <c r="I137" i="7"/>
  <c r="K137" i="7"/>
  <c r="I138" i="7"/>
  <c r="K138" i="7"/>
  <c r="I139" i="7"/>
  <c r="K139" i="7"/>
  <c r="I140" i="7"/>
  <c r="K140" i="7"/>
  <c r="I141" i="7"/>
  <c r="K141" i="7"/>
  <c r="I142" i="7"/>
  <c r="K142" i="7"/>
  <c r="I143" i="7"/>
  <c r="K143" i="7"/>
  <c r="I144" i="7"/>
  <c r="K144" i="7"/>
  <c r="I145" i="7"/>
  <c r="K145" i="7"/>
  <c r="I146" i="7"/>
  <c r="K146" i="7"/>
  <c r="I147" i="7"/>
  <c r="K147" i="7"/>
  <c r="I148" i="7"/>
  <c r="K148" i="7"/>
  <c r="I149" i="7"/>
  <c r="K149" i="7"/>
  <c r="I150" i="7"/>
  <c r="K150" i="7"/>
  <c r="I151" i="7"/>
  <c r="K151" i="7"/>
  <c r="I152" i="7"/>
  <c r="K152" i="7"/>
  <c r="I153" i="7"/>
  <c r="K153" i="7"/>
  <c r="I154" i="7"/>
  <c r="K154" i="7"/>
  <c r="I155" i="7"/>
  <c r="K155" i="7"/>
  <c r="I156" i="7"/>
  <c r="K156" i="7"/>
  <c r="I157" i="7"/>
  <c r="K157" i="7"/>
  <c r="I158" i="7"/>
  <c r="K158" i="7"/>
  <c r="I159" i="7"/>
  <c r="K159" i="7"/>
  <c r="I160" i="7"/>
  <c r="K160" i="7"/>
  <c r="I161" i="7"/>
  <c r="K161" i="7"/>
  <c r="I162" i="7"/>
  <c r="K162" i="7"/>
  <c r="I163" i="7"/>
  <c r="K163" i="7"/>
  <c r="I164" i="7"/>
  <c r="K164" i="7"/>
  <c r="I165" i="7"/>
  <c r="K165" i="7"/>
  <c r="I166" i="7"/>
  <c r="K166" i="7"/>
  <c r="I167" i="7"/>
  <c r="K167" i="7"/>
  <c r="I168" i="7"/>
  <c r="K168" i="7"/>
  <c r="I169" i="7"/>
  <c r="K169" i="7"/>
  <c r="I171" i="7"/>
  <c r="K171" i="7"/>
  <c r="I172" i="7"/>
  <c r="K172" i="7"/>
  <c r="I179" i="7"/>
  <c r="K179" i="7"/>
  <c r="I180" i="7"/>
  <c r="K180" i="7"/>
  <c r="I181" i="7"/>
  <c r="K181" i="7"/>
  <c r="I182" i="7"/>
  <c r="K182" i="7"/>
  <c r="I183" i="7"/>
  <c r="K183" i="7"/>
  <c r="I184" i="7"/>
  <c r="K184" i="7"/>
  <c r="I185" i="7"/>
  <c r="K185" i="7"/>
  <c r="I186" i="7"/>
  <c r="K186" i="7"/>
  <c r="I187" i="7"/>
  <c r="K187" i="7"/>
  <c r="I188" i="7"/>
  <c r="K188" i="7"/>
  <c r="I189" i="7"/>
  <c r="K189" i="7"/>
  <c r="I190" i="7"/>
  <c r="K190" i="7"/>
  <c r="I191" i="7"/>
  <c r="K191" i="7"/>
  <c r="I192" i="7"/>
  <c r="K192" i="7"/>
  <c r="I193" i="7"/>
  <c r="K193" i="7"/>
  <c r="I194" i="7"/>
  <c r="K194" i="7"/>
  <c r="I195" i="7"/>
  <c r="K195" i="7"/>
  <c r="I196" i="7"/>
  <c r="K196" i="7"/>
  <c r="I197" i="7"/>
  <c r="K197" i="7"/>
  <c r="I198" i="7"/>
  <c r="K198" i="7"/>
  <c r="I199" i="7"/>
  <c r="K199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1" i="7"/>
  <c r="G172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C159" i="7"/>
  <c r="E159" i="7"/>
  <c r="Q159" i="7"/>
  <c r="S159" i="7"/>
  <c r="C160" i="7"/>
  <c r="E160" i="7"/>
  <c r="Q160" i="7"/>
  <c r="S160" i="7"/>
  <c r="C161" i="7"/>
  <c r="E161" i="7"/>
  <c r="Q161" i="7"/>
  <c r="S161" i="7"/>
  <c r="C162" i="7"/>
  <c r="E162" i="7"/>
  <c r="Q162" i="7"/>
  <c r="S162" i="7"/>
  <c r="C163" i="7"/>
  <c r="E163" i="7"/>
  <c r="Q163" i="7"/>
  <c r="S163" i="7"/>
  <c r="C164" i="7"/>
  <c r="E164" i="7"/>
  <c r="Q164" i="7"/>
  <c r="S164" i="7"/>
  <c r="C165" i="7"/>
  <c r="E165" i="7"/>
  <c r="Q165" i="7"/>
  <c r="S165" i="7"/>
  <c r="C166" i="7"/>
  <c r="E166" i="7"/>
  <c r="Q166" i="7"/>
  <c r="S166" i="7"/>
  <c r="C167" i="7"/>
  <c r="E167" i="7"/>
  <c r="Q167" i="7"/>
  <c r="S167" i="7"/>
  <c r="C168" i="7"/>
  <c r="E168" i="7"/>
  <c r="Q168" i="7"/>
  <c r="S168" i="7"/>
  <c r="C169" i="7"/>
  <c r="E169" i="7"/>
  <c r="Q169" i="7"/>
  <c r="S169" i="7"/>
  <c r="C171" i="7"/>
  <c r="E171" i="7"/>
  <c r="Q171" i="7"/>
  <c r="S171" i="7"/>
  <c r="C172" i="7"/>
  <c r="E172" i="7"/>
  <c r="Q172" i="7"/>
  <c r="S172" i="7"/>
  <c r="E179" i="7"/>
  <c r="Q179" i="7"/>
  <c r="S179" i="7"/>
  <c r="E180" i="7"/>
  <c r="Q180" i="7"/>
  <c r="S180" i="7"/>
  <c r="E181" i="7"/>
  <c r="Q181" i="7"/>
  <c r="S181" i="7"/>
  <c r="E182" i="7"/>
  <c r="Q182" i="7"/>
  <c r="S182" i="7"/>
  <c r="E183" i="7"/>
  <c r="Q183" i="7"/>
  <c r="S183" i="7"/>
  <c r="E184" i="7"/>
  <c r="Q184" i="7"/>
  <c r="S184" i="7"/>
  <c r="E185" i="7"/>
  <c r="Q185" i="7"/>
  <c r="S185" i="7"/>
  <c r="E186" i="7"/>
  <c r="Q186" i="7"/>
  <c r="S186" i="7"/>
  <c r="E187" i="7"/>
  <c r="Q187" i="7"/>
  <c r="S187" i="7"/>
  <c r="E188" i="7"/>
  <c r="Q188" i="7"/>
  <c r="S188" i="7"/>
  <c r="E189" i="7"/>
  <c r="Q189" i="7"/>
  <c r="S189" i="7"/>
  <c r="E190" i="7"/>
  <c r="Q190" i="7"/>
  <c r="S190" i="7"/>
  <c r="E191" i="7"/>
  <c r="Q191" i="7"/>
  <c r="S191" i="7"/>
  <c r="E192" i="7"/>
  <c r="Q192" i="7"/>
  <c r="S192" i="7"/>
  <c r="E193" i="7"/>
  <c r="Q193" i="7"/>
  <c r="S193" i="7"/>
  <c r="E194" i="7"/>
  <c r="Q194" i="7"/>
  <c r="S194" i="7"/>
  <c r="E195" i="7"/>
  <c r="Q195" i="7"/>
  <c r="S195" i="7"/>
  <c r="C196" i="7"/>
  <c r="E196" i="7"/>
  <c r="Q196" i="7"/>
  <c r="S196" i="7"/>
  <c r="C197" i="7"/>
  <c r="E197" i="7"/>
  <c r="Q197" i="7"/>
  <c r="S197" i="7"/>
  <c r="C198" i="7"/>
  <c r="E198" i="7"/>
  <c r="Q198" i="7"/>
  <c r="S198" i="7"/>
  <c r="C199" i="7"/>
  <c r="E199" i="7"/>
  <c r="Q199" i="7"/>
  <c r="S199" i="7"/>
  <c r="C44" i="7"/>
  <c r="E44" i="7"/>
  <c r="C45" i="7"/>
  <c r="E45" i="7"/>
  <c r="C46" i="7"/>
  <c r="E46" i="7"/>
  <c r="C47" i="7"/>
  <c r="E47" i="7"/>
  <c r="C48" i="7"/>
  <c r="E48" i="7"/>
  <c r="C49" i="7"/>
  <c r="E49" i="7"/>
  <c r="C50" i="7"/>
  <c r="E50" i="7"/>
  <c r="C51" i="7"/>
  <c r="E51" i="7"/>
  <c r="C52" i="7"/>
  <c r="E52" i="7"/>
  <c r="C53" i="7"/>
  <c r="E53" i="7"/>
  <c r="C54" i="7"/>
  <c r="E54" i="7"/>
  <c r="C55" i="7"/>
  <c r="E55" i="7"/>
  <c r="C56" i="7"/>
  <c r="E56" i="7"/>
  <c r="C57" i="7"/>
  <c r="E57" i="7"/>
  <c r="C58" i="7"/>
  <c r="E58" i="7"/>
  <c r="C59" i="7"/>
  <c r="E59" i="7"/>
  <c r="C60" i="7"/>
  <c r="E60" i="7"/>
  <c r="C61" i="7"/>
  <c r="E61" i="7"/>
  <c r="C62" i="7"/>
  <c r="E62" i="7"/>
  <c r="C63" i="7"/>
  <c r="E63" i="7"/>
  <c r="C64" i="7"/>
  <c r="E64" i="7"/>
  <c r="C65" i="7"/>
  <c r="E65" i="7"/>
  <c r="Q44" i="7"/>
  <c r="S44" i="7"/>
  <c r="Q45" i="7"/>
  <c r="S45" i="7"/>
  <c r="Q46" i="7"/>
  <c r="S46" i="7"/>
  <c r="Q47" i="7"/>
  <c r="S47" i="7"/>
  <c r="Q48" i="7"/>
  <c r="S48" i="7"/>
  <c r="Q49" i="7"/>
  <c r="S49" i="7"/>
  <c r="Q50" i="7"/>
  <c r="S50" i="7"/>
  <c r="Q51" i="7"/>
  <c r="S51" i="7"/>
  <c r="Q52" i="7"/>
  <c r="S52" i="7"/>
  <c r="Q53" i="7"/>
  <c r="S53" i="7"/>
  <c r="Q54" i="7"/>
  <c r="S54" i="7"/>
  <c r="Q55" i="7"/>
  <c r="S55" i="7"/>
  <c r="Q56" i="7"/>
  <c r="S56" i="7"/>
  <c r="Q57" i="7"/>
  <c r="S57" i="7"/>
  <c r="Q58" i="7"/>
  <c r="S58" i="7"/>
  <c r="C39" i="7"/>
  <c r="E39" i="7"/>
  <c r="Q39" i="7"/>
  <c r="S39" i="7"/>
  <c r="C40" i="7"/>
  <c r="E40" i="7"/>
  <c r="Q40" i="7"/>
  <c r="S40" i="7"/>
  <c r="C41" i="7"/>
  <c r="E41" i="7"/>
  <c r="Q41" i="7"/>
  <c r="S41" i="7"/>
  <c r="C42" i="7"/>
  <c r="E42" i="7"/>
  <c r="Q42" i="7"/>
  <c r="S42" i="7"/>
  <c r="C43" i="7"/>
  <c r="E43" i="7"/>
  <c r="Q43" i="7"/>
  <c r="S43" i="7"/>
  <c r="S128" i="7"/>
  <c r="Q128" i="7"/>
  <c r="E128" i="7"/>
  <c r="C128" i="7"/>
  <c r="S127" i="7"/>
  <c r="Q127" i="7"/>
  <c r="E127" i="7"/>
  <c r="C127" i="7"/>
  <c r="S112" i="7"/>
  <c r="Q112" i="7"/>
  <c r="E112" i="7"/>
  <c r="C112" i="7"/>
  <c r="S111" i="7"/>
  <c r="Q111" i="7"/>
  <c r="E111" i="7"/>
  <c r="C111" i="7"/>
  <c r="S108" i="7"/>
  <c r="Q108" i="7"/>
  <c r="E108" i="7"/>
  <c r="C108" i="7"/>
  <c r="S107" i="7"/>
  <c r="Q107" i="7"/>
  <c r="E107" i="7"/>
  <c r="C107" i="7"/>
  <c r="S102" i="7"/>
  <c r="Q102" i="7"/>
  <c r="E102" i="7"/>
  <c r="C102" i="7"/>
  <c r="S101" i="7"/>
  <c r="Q101" i="7"/>
  <c r="E101" i="7"/>
  <c r="C101" i="7"/>
  <c r="S99" i="7"/>
  <c r="Q99" i="7"/>
  <c r="E99" i="7"/>
  <c r="C99" i="7"/>
  <c r="S98" i="7"/>
  <c r="Q98" i="7"/>
  <c r="E98" i="7"/>
  <c r="C98" i="7"/>
  <c r="S97" i="7"/>
  <c r="Q97" i="7"/>
  <c r="E97" i="7"/>
  <c r="C97" i="7"/>
  <c r="S96" i="7"/>
  <c r="Q96" i="7"/>
  <c r="E96" i="7"/>
  <c r="C96" i="7"/>
  <c r="S95" i="7"/>
  <c r="Q95" i="7"/>
  <c r="E95" i="7"/>
  <c r="C95" i="7"/>
  <c r="S94" i="7"/>
  <c r="Q94" i="7"/>
  <c r="E94" i="7"/>
  <c r="C94" i="7"/>
  <c r="S93" i="7"/>
  <c r="Q93" i="7"/>
  <c r="E93" i="7"/>
  <c r="C93" i="7"/>
  <c r="S118" i="7"/>
  <c r="Q118" i="7"/>
  <c r="E118" i="7"/>
  <c r="C118" i="7"/>
  <c r="S117" i="7"/>
  <c r="Q117" i="7"/>
  <c r="E117" i="7"/>
  <c r="C117" i="7"/>
  <c r="S116" i="7"/>
  <c r="Q116" i="7"/>
  <c r="E116" i="7"/>
  <c r="C116" i="7"/>
  <c r="S115" i="7"/>
  <c r="Q115" i="7"/>
  <c r="E115" i="7"/>
  <c r="C115" i="7"/>
  <c r="S114" i="7"/>
  <c r="Q114" i="7"/>
  <c r="E114" i="7"/>
  <c r="C114" i="7"/>
  <c r="S113" i="7"/>
  <c r="Q113" i="7"/>
  <c r="E113" i="7"/>
  <c r="C113" i="7"/>
  <c r="S110" i="7"/>
  <c r="Q110" i="7"/>
  <c r="E110" i="7"/>
  <c r="C110" i="7"/>
  <c r="S109" i="7"/>
  <c r="Q109" i="7"/>
  <c r="E109" i="7"/>
  <c r="C109" i="7"/>
  <c r="S106" i="7"/>
  <c r="Q106" i="7"/>
  <c r="E106" i="7"/>
  <c r="C106" i="7"/>
  <c r="S105" i="7"/>
  <c r="Q105" i="7"/>
  <c r="E105" i="7"/>
  <c r="C105" i="7"/>
  <c r="S104" i="7"/>
  <c r="Q104" i="7"/>
  <c r="E104" i="7"/>
  <c r="C104" i="7"/>
  <c r="S103" i="7"/>
  <c r="Q103" i="7"/>
  <c r="E103" i="7"/>
  <c r="C103" i="7"/>
  <c r="S63" i="7"/>
  <c r="Q63" i="7"/>
  <c r="S62" i="7"/>
  <c r="Q62" i="7"/>
  <c r="S61" i="7"/>
  <c r="Q61" i="7"/>
  <c r="S60" i="7"/>
  <c r="Q60" i="7"/>
  <c r="S92" i="7"/>
  <c r="Q92" i="7"/>
  <c r="E92" i="7"/>
  <c r="C92" i="7"/>
  <c r="S91" i="7"/>
  <c r="Q91" i="7"/>
  <c r="E91" i="7"/>
  <c r="C91" i="7"/>
  <c r="S90" i="7"/>
  <c r="Q90" i="7"/>
  <c r="E90" i="7"/>
  <c r="C90" i="7"/>
  <c r="S89" i="7"/>
  <c r="Q89" i="7"/>
  <c r="E89" i="7"/>
  <c r="C89" i="7"/>
  <c r="S88" i="7"/>
  <c r="Q88" i="7"/>
  <c r="E88" i="7"/>
  <c r="C88" i="7"/>
  <c r="S87" i="7"/>
  <c r="Q87" i="7"/>
  <c r="E87" i="7"/>
  <c r="C87" i="7"/>
  <c r="S86" i="7"/>
  <c r="Q86" i="7"/>
  <c r="E86" i="7"/>
  <c r="C86" i="7"/>
  <c r="S85" i="7"/>
  <c r="Q85" i="7"/>
  <c r="E85" i="7"/>
  <c r="C85" i="7"/>
  <c r="S84" i="7"/>
  <c r="Q84" i="7"/>
  <c r="E84" i="7"/>
  <c r="C84" i="7"/>
  <c r="S83" i="7"/>
  <c r="Q83" i="7"/>
  <c r="E83" i="7"/>
  <c r="C83" i="7"/>
  <c r="S82" i="7"/>
  <c r="Q82" i="7"/>
  <c r="E82" i="7"/>
  <c r="C82" i="7"/>
  <c r="S81" i="7"/>
  <c r="Q81" i="7"/>
  <c r="E81" i="7"/>
  <c r="C81" i="7"/>
  <c r="S80" i="7"/>
  <c r="Q80" i="7"/>
  <c r="E80" i="7"/>
  <c r="C80" i="7"/>
  <c r="S79" i="7"/>
  <c r="Q79" i="7"/>
  <c r="E79" i="7"/>
  <c r="C79" i="7"/>
  <c r="S78" i="7"/>
  <c r="Q78" i="7"/>
  <c r="E78" i="7"/>
  <c r="C78" i="7"/>
  <c r="S77" i="7"/>
  <c r="Q77" i="7"/>
  <c r="E77" i="7"/>
  <c r="C77" i="7"/>
  <c r="S76" i="7"/>
  <c r="Q76" i="7"/>
  <c r="E76" i="7"/>
  <c r="C76" i="7"/>
  <c r="S75" i="7"/>
  <c r="Q75" i="7"/>
  <c r="E75" i="7"/>
  <c r="C75" i="7"/>
  <c r="S74" i="7"/>
  <c r="Q74" i="7"/>
  <c r="E74" i="7"/>
  <c r="C74" i="7"/>
  <c r="S73" i="7"/>
  <c r="Q73" i="7"/>
  <c r="E73" i="7"/>
  <c r="C73" i="7"/>
  <c r="S72" i="7"/>
  <c r="Q72" i="7"/>
  <c r="E72" i="7"/>
  <c r="C72" i="7"/>
  <c r="S71" i="7"/>
  <c r="Q71" i="7"/>
  <c r="E71" i="7"/>
  <c r="C71" i="7"/>
  <c r="S70" i="7"/>
  <c r="Q70" i="7"/>
  <c r="E70" i="7"/>
  <c r="C70" i="7"/>
  <c r="S69" i="7"/>
  <c r="Q69" i="7"/>
  <c r="E69" i="7"/>
  <c r="C69" i="7"/>
  <c r="S68" i="7"/>
  <c r="Q68" i="7"/>
  <c r="E68" i="7"/>
  <c r="C68" i="7"/>
  <c r="S67" i="7"/>
  <c r="Q67" i="7"/>
  <c r="E67" i="7"/>
  <c r="C67" i="7"/>
  <c r="S66" i="7"/>
  <c r="Q66" i="7"/>
  <c r="E66" i="7"/>
  <c r="C66" i="7"/>
  <c r="S158" i="7"/>
  <c r="Q158" i="7"/>
  <c r="E158" i="7"/>
  <c r="C158" i="7"/>
  <c r="S157" i="7"/>
  <c r="Q157" i="7"/>
  <c r="E157" i="7"/>
  <c r="C157" i="7"/>
  <c r="S156" i="7"/>
  <c r="Q156" i="7"/>
  <c r="E156" i="7"/>
  <c r="C156" i="7"/>
  <c r="S155" i="7"/>
  <c r="Q155" i="7"/>
  <c r="E155" i="7"/>
  <c r="C155" i="7"/>
  <c r="S154" i="7"/>
  <c r="Q154" i="7"/>
  <c r="E154" i="7"/>
  <c r="C154" i="7"/>
  <c r="S153" i="7"/>
  <c r="Q153" i="7"/>
  <c r="E153" i="7"/>
  <c r="C153" i="7"/>
  <c r="S152" i="7"/>
  <c r="Q152" i="7"/>
  <c r="E152" i="7"/>
  <c r="C152" i="7"/>
  <c r="S151" i="7"/>
  <c r="Q151" i="7"/>
  <c r="E151" i="7"/>
  <c r="C151" i="7"/>
  <c r="S150" i="7"/>
  <c r="Q150" i="7"/>
  <c r="E150" i="7"/>
  <c r="C150" i="7"/>
  <c r="S149" i="7"/>
  <c r="Q149" i="7"/>
  <c r="E149" i="7"/>
  <c r="C149" i="7"/>
  <c r="S148" i="7"/>
  <c r="Q148" i="7"/>
  <c r="E148" i="7"/>
  <c r="C148" i="7"/>
  <c r="S147" i="7"/>
  <c r="Q147" i="7"/>
  <c r="E147" i="7"/>
  <c r="C147" i="7"/>
  <c r="S146" i="7"/>
  <c r="Q146" i="7"/>
  <c r="E146" i="7"/>
  <c r="C146" i="7"/>
  <c r="S145" i="7"/>
  <c r="Q145" i="7"/>
  <c r="E145" i="7"/>
  <c r="C145" i="7"/>
  <c r="S144" i="7"/>
  <c r="Q144" i="7"/>
  <c r="E144" i="7"/>
  <c r="C144" i="7"/>
  <c r="S143" i="7"/>
  <c r="Q143" i="7"/>
  <c r="E143" i="7"/>
  <c r="C143" i="7"/>
  <c r="S142" i="7"/>
  <c r="Q142" i="7"/>
  <c r="E142" i="7"/>
  <c r="C142" i="7"/>
  <c r="S141" i="7"/>
  <c r="Q141" i="7"/>
  <c r="E141" i="7"/>
  <c r="C141" i="7"/>
  <c r="S140" i="7"/>
  <c r="Q140" i="7"/>
  <c r="E140" i="7"/>
  <c r="C140" i="7"/>
  <c r="S139" i="7"/>
  <c r="Q139" i="7"/>
  <c r="E139" i="7"/>
  <c r="C139" i="7"/>
  <c r="S138" i="7"/>
  <c r="Q138" i="7"/>
  <c r="E138" i="7"/>
  <c r="C138" i="7"/>
  <c r="S137" i="7"/>
  <c r="Q137" i="7"/>
  <c r="E137" i="7"/>
  <c r="C137" i="7"/>
  <c r="S136" i="7"/>
  <c r="Q136" i="7"/>
  <c r="E136" i="7"/>
  <c r="C136" i="7"/>
  <c r="S135" i="7"/>
  <c r="Q135" i="7"/>
  <c r="E135" i="7"/>
  <c r="C135" i="7"/>
  <c r="S134" i="7"/>
  <c r="Q134" i="7"/>
  <c r="E134" i="7"/>
  <c r="C134" i="7"/>
  <c r="S133" i="7"/>
  <c r="Q133" i="7"/>
  <c r="E133" i="7"/>
  <c r="C133" i="7"/>
  <c r="S132" i="7"/>
  <c r="Q132" i="7"/>
  <c r="E132" i="7"/>
  <c r="C132" i="7"/>
  <c r="S131" i="7"/>
  <c r="Q131" i="7"/>
  <c r="E131" i="7"/>
  <c r="C131" i="7"/>
  <c r="S130" i="7"/>
  <c r="Q130" i="7"/>
  <c r="E130" i="7"/>
  <c r="C130" i="7"/>
  <c r="S129" i="7"/>
  <c r="Q129" i="7"/>
  <c r="E129" i="7"/>
  <c r="C129" i="7"/>
  <c r="S126" i="7"/>
  <c r="Q126" i="7"/>
  <c r="E126" i="7"/>
  <c r="C126" i="7"/>
  <c r="S125" i="7"/>
  <c r="Q125" i="7"/>
  <c r="E125" i="7"/>
  <c r="C125" i="7"/>
  <c r="S124" i="7"/>
  <c r="Q124" i="7"/>
  <c r="E124" i="7"/>
  <c r="C124" i="7"/>
  <c r="S123" i="7"/>
  <c r="Q123" i="7"/>
  <c r="E123" i="7"/>
  <c r="C123" i="7"/>
  <c r="S122" i="7"/>
  <c r="Q122" i="7"/>
  <c r="E122" i="7"/>
  <c r="C122" i="7"/>
  <c r="S121" i="7"/>
  <c r="Q121" i="7"/>
  <c r="E121" i="7"/>
  <c r="C121" i="7"/>
  <c r="S120" i="7"/>
  <c r="Q120" i="7"/>
  <c r="E120" i="7"/>
  <c r="C120" i="7"/>
  <c r="S119" i="7"/>
  <c r="Q119" i="7"/>
  <c r="E119" i="7"/>
  <c r="C119" i="7"/>
  <c r="S65" i="7"/>
  <c r="Q65" i="7"/>
  <c r="S64" i="7"/>
  <c r="Q64" i="7"/>
  <c r="S59" i="7"/>
  <c r="Q59" i="7"/>
  <c r="S100" i="7"/>
  <c r="Q100" i="7"/>
  <c r="E100" i="7"/>
  <c r="C100" i="7"/>
  <c r="S38" i="7"/>
  <c r="Q38" i="7"/>
  <c r="E38" i="7"/>
  <c r="C38" i="7"/>
  <c r="S37" i="7"/>
  <c r="Q37" i="7"/>
  <c r="E37" i="7"/>
  <c r="C37" i="7"/>
  <c r="S36" i="7"/>
  <c r="Q36" i="7"/>
  <c r="E36" i="7"/>
  <c r="C36" i="7"/>
  <c r="S35" i="7"/>
  <c r="Q35" i="7"/>
  <c r="E35" i="7"/>
  <c r="C35" i="7"/>
  <c r="S34" i="7"/>
  <c r="Q34" i="7"/>
  <c r="E34" i="7"/>
  <c r="C34" i="7"/>
  <c r="S33" i="7"/>
  <c r="Q33" i="7"/>
  <c r="E33" i="7"/>
  <c r="C33" i="7"/>
  <c r="S32" i="7"/>
  <c r="Q32" i="7"/>
  <c r="E32" i="7"/>
  <c r="C32" i="7"/>
  <c r="S31" i="7"/>
  <c r="Q31" i="7"/>
  <c r="E31" i="7"/>
  <c r="C31" i="7"/>
  <c r="S30" i="7"/>
  <c r="Q30" i="7"/>
  <c r="E30" i="7"/>
  <c r="C30" i="7"/>
  <c r="S29" i="7"/>
  <c r="Q29" i="7"/>
  <c r="E29" i="7"/>
  <c r="C29" i="7"/>
  <c r="S28" i="7"/>
  <c r="Q28" i="7"/>
  <c r="E28" i="7"/>
  <c r="C28" i="7"/>
  <c r="S27" i="7"/>
  <c r="Q27" i="7"/>
  <c r="E27" i="7"/>
  <c r="C27" i="7"/>
  <c r="S26" i="7"/>
  <c r="Q26" i="7"/>
  <c r="E26" i="7"/>
  <c r="C26" i="7"/>
  <c r="S25" i="7"/>
  <c r="Q25" i="7"/>
  <c r="E25" i="7"/>
  <c r="C25" i="7"/>
  <c r="S24" i="7"/>
  <c r="Q24" i="7"/>
  <c r="E24" i="7"/>
  <c r="C24" i="7"/>
  <c r="S23" i="7"/>
  <c r="Q23" i="7"/>
  <c r="E23" i="7"/>
  <c r="C23" i="7"/>
  <c r="S22" i="7"/>
  <c r="Q22" i="7"/>
  <c r="E22" i="7"/>
  <c r="C22" i="7"/>
  <c r="S21" i="7"/>
  <c r="Q21" i="7"/>
  <c r="E21" i="7"/>
  <c r="C21" i="7"/>
  <c r="S20" i="7"/>
  <c r="Q20" i="7"/>
  <c r="E20" i="7"/>
  <c r="C20" i="7"/>
  <c r="S19" i="7"/>
  <c r="Q19" i="7"/>
  <c r="E19" i="7"/>
  <c r="C19" i="7"/>
  <c r="S18" i="7"/>
  <c r="Q18" i="7"/>
  <c r="E18" i="7"/>
  <c r="C18" i="7"/>
  <c r="S17" i="7"/>
  <c r="Q17" i="7"/>
  <c r="E17" i="7"/>
  <c r="C17" i="7"/>
  <c r="S16" i="7"/>
  <c r="Q16" i="7"/>
  <c r="E16" i="7"/>
  <c r="C16" i="7"/>
  <c r="S15" i="7"/>
  <c r="Q15" i="7"/>
  <c r="E15" i="7"/>
  <c r="C15" i="7"/>
  <c r="S14" i="7"/>
  <c r="Q14" i="7"/>
  <c r="E14" i="7"/>
  <c r="C14" i="7"/>
  <c r="S13" i="7"/>
  <c r="Q13" i="7"/>
  <c r="E13" i="7"/>
  <c r="C13" i="7"/>
  <c r="S12" i="7"/>
  <c r="Q12" i="7"/>
  <c r="E12" i="7"/>
  <c r="C12" i="7"/>
  <c r="S11" i="7"/>
  <c r="Q11" i="7"/>
  <c r="E11" i="7"/>
  <c r="C11" i="7"/>
  <c r="S10" i="7"/>
  <c r="Q10" i="7"/>
  <c r="E10" i="7"/>
  <c r="C10" i="7"/>
  <c r="S9" i="7"/>
  <c r="Q9" i="7"/>
  <c r="E9" i="7"/>
  <c r="C9" i="7"/>
  <c r="S8" i="7"/>
  <c r="Q8" i="7"/>
  <c r="E8" i="7"/>
  <c r="C8" i="7"/>
  <c r="E7" i="7"/>
  <c r="C7" i="7"/>
  <c r="E6" i="7"/>
  <c r="C6" i="7"/>
  <c r="E5" i="7"/>
  <c r="C5" i="7"/>
  <c r="E4" i="7"/>
  <c r="C4" i="7"/>
</calcChain>
</file>

<file path=xl/sharedStrings.xml><?xml version="1.0" encoding="utf-8"?>
<sst xmlns="http://schemas.openxmlformats.org/spreadsheetml/2006/main" count="270" uniqueCount="212">
  <si>
    <t>町名</t>
  </si>
  <si>
    <t>小松川２丁目</t>
  </si>
  <si>
    <t>小松川３丁目</t>
  </si>
  <si>
    <t>小松川４丁目</t>
  </si>
  <si>
    <t>平井１丁目</t>
  </si>
  <si>
    <t>平井２丁目</t>
  </si>
  <si>
    <t>平井３丁目</t>
  </si>
  <si>
    <t>平井４丁目</t>
  </si>
  <si>
    <t>平井５丁目</t>
  </si>
  <si>
    <t>平井６丁目</t>
  </si>
  <si>
    <t>平井７丁目</t>
  </si>
  <si>
    <t>中央１丁目</t>
  </si>
  <si>
    <t>中央２丁目</t>
  </si>
  <si>
    <t>中央３丁目</t>
  </si>
  <si>
    <t>中央４丁目</t>
  </si>
  <si>
    <t>松島１丁目</t>
  </si>
  <si>
    <t>松島２丁目</t>
  </si>
  <si>
    <t>松島３丁目</t>
  </si>
  <si>
    <t>松島４丁目</t>
  </si>
  <si>
    <t>松江１丁目</t>
  </si>
  <si>
    <t>松江２丁目</t>
  </si>
  <si>
    <t>松江３丁目</t>
  </si>
  <si>
    <t>松江４丁目</t>
  </si>
  <si>
    <t>松江５丁目</t>
  </si>
  <si>
    <t>松江６丁目</t>
  </si>
  <si>
    <t>松江７丁目</t>
  </si>
  <si>
    <t>東小松川１丁目</t>
  </si>
  <si>
    <t>東小松川２丁目</t>
  </si>
  <si>
    <t>東小松川３丁目</t>
  </si>
  <si>
    <t>東小松川４丁目</t>
  </si>
  <si>
    <t>西小松川町</t>
  </si>
  <si>
    <t>西一之江１丁目</t>
  </si>
  <si>
    <t>西一之江２丁目</t>
  </si>
  <si>
    <t>西一之江３丁目</t>
  </si>
  <si>
    <t>西一之江４丁目</t>
  </si>
  <si>
    <t>一之江１丁目</t>
  </si>
  <si>
    <t>一之江２丁目</t>
  </si>
  <si>
    <t>一之江３丁目</t>
  </si>
  <si>
    <t>一之江４丁目</t>
  </si>
  <si>
    <t>一之江５丁目</t>
  </si>
  <si>
    <t>一之江６丁目</t>
  </si>
  <si>
    <t>一之江７丁目</t>
  </si>
  <si>
    <t>一之江８丁目</t>
  </si>
  <si>
    <t>春江町４丁目</t>
  </si>
  <si>
    <t>西瑞江４丁目</t>
  </si>
  <si>
    <t>興宮町</t>
  </si>
  <si>
    <t>大杉１丁目</t>
  </si>
  <si>
    <t>大杉２丁目</t>
  </si>
  <si>
    <t>大杉３丁目</t>
  </si>
  <si>
    <t>大杉４丁目</t>
  </si>
  <si>
    <t>大杉５丁目</t>
  </si>
  <si>
    <t>松本１丁目</t>
  </si>
  <si>
    <t>松本２丁目</t>
  </si>
  <si>
    <t>上一色１丁目</t>
  </si>
  <si>
    <t>上一色２丁目</t>
  </si>
  <si>
    <t>上一色３丁目</t>
  </si>
  <si>
    <t>本一色１丁目</t>
  </si>
  <si>
    <t>本一色２丁目</t>
  </si>
  <si>
    <t>本一色３丁目</t>
  </si>
  <si>
    <t>一之江町</t>
  </si>
  <si>
    <t>二之江町</t>
  </si>
  <si>
    <t>春江町５丁目</t>
  </si>
  <si>
    <t>西瑞江５丁目</t>
  </si>
  <si>
    <t>江戸川５丁目</t>
  </si>
  <si>
    <t>江戸川６丁目</t>
  </si>
  <si>
    <t>船堀１丁目</t>
  </si>
  <si>
    <t>船堀２丁目</t>
  </si>
  <si>
    <t>船堀３丁目</t>
  </si>
  <si>
    <t>船堀４丁目</t>
  </si>
  <si>
    <t>船堀５丁目</t>
  </si>
  <si>
    <t>船堀６丁目</t>
  </si>
  <si>
    <t>船堀７丁目</t>
  </si>
  <si>
    <t>宇喜田町</t>
  </si>
  <si>
    <t>東葛西１丁目</t>
  </si>
  <si>
    <t>東葛西２丁目</t>
  </si>
  <si>
    <t>東葛西３丁目</t>
  </si>
  <si>
    <t>東葛西４丁目</t>
  </si>
  <si>
    <t>東葛西５丁目</t>
  </si>
  <si>
    <t>東葛西６丁目</t>
  </si>
  <si>
    <t>東葛西７丁目</t>
  </si>
  <si>
    <t>東葛西８丁目</t>
  </si>
  <si>
    <t>東葛西９丁目</t>
  </si>
  <si>
    <t>西葛西１丁目</t>
  </si>
  <si>
    <t>西葛西２丁目</t>
  </si>
  <si>
    <t>西葛西３丁目</t>
  </si>
  <si>
    <t>西葛西４丁目</t>
  </si>
  <si>
    <t>西葛西５丁目</t>
  </si>
  <si>
    <t>西葛西６丁目</t>
  </si>
  <si>
    <t>西葛西７丁目</t>
  </si>
  <si>
    <t>西葛西８丁目</t>
  </si>
  <si>
    <t>南葛西１丁目</t>
  </si>
  <si>
    <t>南葛西２丁目</t>
  </si>
  <si>
    <t>南葛西３丁目</t>
  </si>
  <si>
    <t>南葛西４丁目</t>
  </si>
  <si>
    <t>南葛西５丁目</t>
  </si>
  <si>
    <t>南葛西６丁目</t>
  </si>
  <si>
    <t>南葛西７丁目</t>
  </si>
  <si>
    <t>北葛西１丁目</t>
  </si>
  <si>
    <t>北葛西２丁目</t>
  </si>
  <si>
    <t>北葛西３丁目</t>
  </si>
  <si>
    <t>北葛西４丁目</t>
  </si>
  <si>
    <t>北葛西５丁目</t>
  </si>
  <si>
    <t>中葛西１丁目</t>
  </si>
  <si>
    <t>中葛西２丁目</t>
  </si>
  <si>
    <t>中葛西３丁目</t>
  </si>
  <si>
    <t>中葛西４丁目</t>
  </si>
  <si>
    <t>中葛西５丁目</t>
  </si>
  <si>
    <t>中葛西６丁目</t>
  </si>
  <si>
    <t>中葛西７丁目</t>
  </si>
  <si>
    <t>中葛西８丁目</t>
  </si>
  <si>
    <t>清新町１丁目</t>
  </si>
  <si>
    <t>清新町２丁目</t>
  </si>
  <si>
    <t>臨海町１丁目</t>
  </si>
  <si>
    <t>臨海町２丁目</t>
  </si>
  <si>
    <t>臨海町４丁目</t>
  </si>
  <si>
    <t>臨海町５丁目</t>
  </si>
  <si>
    <t>東小岩１丁目</t>
  </si>
  <si>
    <t>東小岩２丁目</t>
  </si>
  <si>
    <t>東小岩３丁目</t>
  </si>
  <si>
    <t>東小岩４丁目</t>
  </si>
  <si>
    <t>東小岩５丁目</t>
  </si>
  <si>
    <t>東小岩６丁目</t>
  </si>
  <si>
    <t>西小岩１丁目</t>
  </si>
  <si>
    <t>西小岩２丁目</t>
  </si>
  <si>
    <t>西小岩３丁目</t>
  </si>
  <si>
    <t>西小岩４丁目</t>
  </si>
  <si>
    <t>西小岩５丁目</t>
  </si>
  <si>
    <t>南小岩１丁目</t>
  </si>
  <si>
    <t>南小岩２丁目</t>
  </si>
  <si>
    <t>南小岩３丁目</t>
  </si>
  <si>
    <t>南小岩４丁目</t>
  </si>
  <si>
    <t>南小岩５丁目</t>
  </si>
  <si>
    <t>南小岩６丁目</t>
  </si>
  <si>
    <t>南小岩７丁目</t>
  </si>
  <si>
    <t>南小岩８丁目</t>
  </si>
  <si>
    <t>北小岩１丁目</t>
  </si>
  <si>
    <t>北小岩２丁目</t>
  </si>
  <si>
    <t>北小岩３丁目</t>
  </si>
  <si>
    <t>北小岩４丁目</t>
  </si>
  <si>
    <t>北小岩５丁目</t>
  </si>
  <si>
    <t>北小岩６丁目</t>
  </si>
  <si>
    <t>北小岩７丁目</t>
  </si>
  <si>
    <t>北小岩８丁目</t>
  </si>
  <si>
    <t>春江町２丁目</t>
  </si>
  <si>
    <t>春江町３丁目</t>
  </si>
  <si>
    <t>東瑞江１丁目</t>
  </si>
  <si>
    <t>東瑞江２丁目</t>
  </si>
  <si>
    <t>西瑞江２丁目</t>
  </si>
  <si>
    <t>西瑞江３丁目</t>
  </si>
  <si>
    <t>江戸川１丁目</t>
  </si>
  <si>
    <t>江戸川２丁目</t>
  </si>
  <si>
    <t>江戸川３丁目</t>
  </si>
  <si>
    <t>篠崎町３丁目</t>
  </si>
  <si>
    <t>篠崎町４丁目</t>
  </si>
  <si>
    <t>篠崎町５丁目</t>
  </si>
  <si>
    <t>篠崎町６丁目</t>
  </si>
  <si>
    <t>東篠崎１丁目</t>
  </si>
  <si>
    <t>東篠崎２丁目</t>
  </si>
  <si>
    <t>南篠崎町１丁目</t>
  </si>
  <si>
    <t>南篠崎町２丁目</t>
  </si>
  <si>
    <t>南篠崎町３丁目</t>
  </si>
  <si>
    <t>南篠崎町４丁目</t>
  </si>
  <si>
    <t>南篠崎町５丁目</t>
  </si>
  <si>
    <t>下篠崎町</t>
  </si>
  <si>
    <t>瑞江１丁目</t>
  </si>
  <si>
    <t>瑞江２丁目</t>
  </si>
  <si>
    <t>瑞江３丁目</t>
  </si>
  <si>
    <t>谷河内２丁目</t>
  </si>
  <si>
    <t>春江町１丁目</t>
  </si>
  <si>
    <t>鹿骨町</t>
  </si>
  <si>
    <t>鹿骨１丁目</t>
  </si>
  <si>
    <t>鹿骨２丁目</t>
  </si>
  <si>
    <t>鹿骨３丁目</t>
  </si>
  <si>
    <t>鹿骨４丁目</t>
  </si>
  <si>
    <t>鹿骨５丁目</t>
  </si>
  <si>
    <t>鹿骨６丁目</t>
  </si>
  <si>
    <t>篠崎町１丁目</t>
  </si>
  <si>
    <t>篠崎町２丁目</t>
  </si>
  <si>
    <t>篠崎町７丁目</t>
  </si>
  <si>
    <t>篠崎町８丁目</t>
  </si>
  <si>
    <t>西篠崎１丁目</t>
  </si>
  <si>
    <t>西篠崎２丁目</t>
  </si>
  <si>
    <t>新堀１丁目</t>
  </si>
  <si>
    <t>新堀２丁目</t>
  </si>
  <si>
    <t>北篠崎１丁目</t>
  </si>
  <si>
    <t>北篠崎２丁目</t>
  </si>
  <si>
    <t>上篠崎１丁目</t>
  </si>
  <si>
    <t>上篠崎２丁目</t>
  </si>
  <si>
    <t>上篠崎３丁目</t>
  </si>
  <si>
    <t>上篠崎４丁目</t>
  </si>
  <si>
    <t>谷河内１丁目</t>
  </si>
  <si>
    <t>東松本１丁目</t>
  </si>
  <si>
    <t>東松本２丁目</t>
  </si>
  <si>
    <t>順位</t>
  </si>
  <si>
    <t>人口総数</t>
  </si>
  <si>
    <t>江戸川区</t>
  </si>
  <si>
    <t>生産年齢人口（女）
15～64歳</t>
    <rPh sb="15" eb="16">
      <t>サイ</t>
    </rPh>
    <phoneticPr fontId="1"/>
  </si>
  <si>
    <t>生産年齢人口（男）
15～64歳</t>
    <rPh sb="15" eb="16">
      <t>サイ</t>
    </rPh>
    <phoneticPr fontId="1"/>
  </si>
  <si>
    <t>人口
（男）</t>
    <phoneticPr fontId="1"/>
  </si>
  <si>
    <t>人口
（女）</t>
    <phoneticPr fontId="1"/>
  </si>
  <si>
    <t>年少人口
（男）
0～14歳</t>
    <rPh sb="13" eb="14">
      <t>サイ</t>
    </rPh>
    <phoneticPr fontId="1"/>
  </si>
  <si>
    <t>年少人口
（女）
0～14歳</t>
    <rPh sb="13" eb="14">
      <t>サイ</t>
    </rPh>
    <phoneticPr fontId="1"/>
  </si>
  <si>
    <t>老年人口
（男）
65歳以上</t>
    <rPh sb="11" eb="14">
      <t>サイイジョウ</t>
    </rPh>
    <phoneticPr fontId="1"/>
  </si>
  <si>
    <t>老年人口
（女）
65歳以上</t>
    <rPh sb="11" eb="14">
      <t>サイイジョウ</t>
    </rPh>
    <phoneticPr fontId="1"/>
  </si>
  <si>
    <t>※平成25年4月1日現在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</si>
  <si>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江戸川４丁目</t>
    <rPh sb="0" eb="3">
      <t>エドガワ</t>
    </rPh>
    <phoneticPr fontId="1"/>
  </si>
  <si>
    <t>小松川１丁目</t>
    <phoneticPr fontId="1"/>
  </si>
  <si>
    <t>臨海町３丁目</t>
  </si>
  <si>
    <t>臨海町６丁目</t>
  </si>
  <si>
    <t>平均年齢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</si>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</sst>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177" fontId="2" fillId="0" borderId="20" xfId="0" applyNumberFormat="1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16" xfId="0" applyFill="1" applyBorder="1" applyAlignment="1">
      <alignment horizontal="right" vertical="center"/>
    </xf>
    <xf numFmtId="177" fontId="2" fillId="0" borderId="21" xfId="0" applyNumberFormat="1" applyFont="1" applyFill="1" applyBorder="1">
      <alignment vertical="center"/>
    </xf>
    <xf numFmtId="177" fontId="2" fillId="0" borderId="22" xfId="0" applyNumberFormat="1" applyFont="1" applyFill="1" applyBorder="1">
      <alignment vertical="center"/>
    </xf>
    <xf numFmtId="177" fontId="2" fillId="0" borderId="23" xfId="0" applyNumberFormat="1" applyFont="1" applyFill="1" applyBorder="1">
      <alignment vertical="center"/>
    </xf>
    <xf numFmtId="176" fontId="2" fillId="0" borderId="20" xfId="0" applyNumberFormat="1" applyFont="1" applyFill="1" applyBorder="1">
      <alignment vertical="center"/>
    </xf>
    <xf numFmtId="0" fontId="0" fillId="0" borderId="28" xfId="0" applyFill="1" applyBorder="1" applyAlignment="1">
      <alignment horizontal="right" vertical="center"/>
    </xf>
    <xf numFmtId="176" fontId="2" fillId="0" borderId="21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0" fontId="0" fillId="0" borderId="10" xfId="0" applyFill="1" applyBorder="1">
      <alignment vertical="center"/>
    </xf>
    <xf numFmtId="177" fontId="2" fillId="0" borderId="13" xfId="0" applyNumberFormat="1" applyFont="1" applyFill="1" applyBorder="1">
      <alignment vertical="center"/>
    </xf>
    <xf numFmtId="0" fontId="0" fillId="0" borderId="9" xfId="0" applyFill="1" applyBorder="1">
      <alignment vertical="center"/>
    </xf>
    <xf numFmtId="177" fontId="2" fillId="0" borderId="14" xfId="0" applyNumberFormat="1" applyFont="1" applyFill="1" applyBorder="1">
      <alignment vertical="center"/>
    </xf>
    <xf numFmtId="0" fontId="0" fillId="0" borderId="11" xfId="0" applyFill="1" applyBorder="1">
      <alignment vertical="center"/>
    </xf>
    <xf numFmtId="177" fontId="2" fillId="0" borderId="15" xfId="0" applyNumberFormat="1" applyFont="1" applyFill="1" applyBorder="1">
      <alignment vertical="center"/>
    </xf>
    <xf numFmtId="0" fontId="0" fillId="0" borderId="0" xfId="0" applyFill="1" applyBorder="1">
      <alignment vertical="center"/>
    </xf>
    <xf numFmtId="177" fontId="2" fillId="0" borderId="0" xfId="0" applyNumberFormat="1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6" fontId="2" fillId="0" borderId="0" xfId="0" applyNumberFormat="1" applyFont="1" applyFill="1" applyBorder="1">
      <alignment vertical="center"/>
    </xf>
    <xf numFmtId="0" fontId="0" fillId="0" borderId="29" xfId="0" applyBorder="1">
      <alignment vertical="center"/>
    </xf>
    <xf numFmtId="177" fontId="2" fillId="0" borderId="30" xfId="0" applyNumberFormat="1" applyFont="1" applyBorder="1">
      <alignment vertical="center"/>
    </xf>
    <xf numFmtId="0" fontId="0" fillId="0" borderId="31" xfId="0" applyBorder="1" applyAlignment="1">
      <alignment horizontal="right" vertical="center"/>
    </xf>
    <xf numFmtId="177" fontId="2" fillId="0" borderId="32" xfId="0" applyNumberFormat="1" applyFont="1" applyFill="1" applyBorder="1">
      <alignment vertical="center"/>
    </xf>
    <xf numFmtId="0" fontId="0" fillId="0" borderId="31" xfId="0" applyFill="1" applyBorder="1" applyAlignment="1">
      <alignment horizontal="right" vertical="center"/>
    </xf>
    <xf numFmtId="0" fontId="0" fillId="0" borderId="17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0" fillId="0" borderId="33" xfId="0" applyFill="1" applyBorder="1">
      <alignment vertical="center"/>
    </xf>
    <xf numFmtId="177" fontId="2" fillId="0" borderId="33" xfId="0" applyNumberFormat="1" applyFont="1" applyFill="1" applyBorder="1">
      <alignment vertical="center"/>
    </xf>
    <xf numFmtId="0" fontId="0" fillId="0" borderId="33" xfId="0" applyFill="1" applyBorder="1" applyAlignment="1">
      <alignment horizontal="right" vertical="center"/>
    </xf>
    <xf numFmtId="176" fontId="2" fillId="0" borderId="33" xfId="0" applyNumberFormat="1" applyFont="1" applyFill="1" applyBorder="1">
      <alignment vertical="center"/>
    </xf>
    <xf numFmtId="0" fontId="0" fillId="0" borderId="25" xfId="0" applyFill="1" applyBorder="1" applyAlignment="1">
      <alignment horizontal="right" vertical="center"/>
    </xf>
    <xf numFmtId="0" fontId="0" fillId="0" borderId="26" xfId="0" applyFill="1" applyBorder="1" applyAlignment="1">
      <alignment horizontal="right" vertical="center"/>
    </xf>
    <xf numFmtId="0" fontId="0" fillId="0" borderId="27" xfId="0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horizontal="right" vertical="center"/>
    </xf>
    <xf numFmtId="177" fontId="2" fillId="0" borderId="22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24" xfId="0" applyFill="1" applyBorder="1" applyAlignment="1">
      <alignment horizontal="right" vertical="center"/>
    </xf>
    <xf numFmtId="176" fontId="2" fillId="0" borderId="32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1">
    <cellStyle name="標準" xfId="0" builtinId="0"/>
  </cellStyles>
  <dxfs count="35"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3" tint="0.59996337778862885"/>
        </patternFill>
      </fill>
    </dxf>
    <dxf>
      <font>
        <b/>
        <i val="0"/>
      </font>
      <fill>
        <patternFill>
          <bgColor theme="3" tint="0.39994506668294322"/>
        </patternFill>
      </fill>
    </dxf>
    <dxf>
      <font>
        <b/>
        <i val="0"/>
      </font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5"/>
  <sheetViews>
    <sheetView tabSelected="1" view="pageBreakPreview" zoomScale="80" zoomScaleNormal="100" zoomScaleSheetLayoutView="80" workbookViewId="0">
      <pane ySplit="2" topLeftCell="A3" activePane="bottomLeft" state="frozen"/>
      <selection pane="bottomLeft" activeCell="B3" sqref="B3"/>
    </sheetView>
  </sheetViews>
  <sheetFormatPr defaultRowHeight="13.5" x14ac:dyDescent="0.15"/>
  <cols>
    <col min="1" max="1" width="13.875" customWidth="1"/>
    <col min="3" max="3" width="4.625" customWidth="1"/>
    <col min="5" max="5" width="4.625" customWidth="1"/>
    <col min="7" max="7" width="4.625" customWidth="1"/>
    <col min="9" max="9" width="4.625" customWidth="1"/>
    <col min="11" max="11" width="4.625" customWidth="1"/>
    <col min="13" max="13" width="4.625" customWidth="1"/>
    <col min="15" max="15" width="4.625" customWidth="1"/>
    <col min="17" max="17" width="4.625" customWidth="1"/>
    <col min="19" max="19" width="4.625" customWidth="1"/>
    <col min="21" max="21" width="4.625" customWidth="1"/>
  </cols>
  <sheetData>
    <row r="1" spans="1:21" ht="42.75" customHeight="1" x14ac:dyDescent="0.15">
      <c r="A1" s="55" t="s">
        <v>0</v>
      </c>
      <c r="B1" s="57" t="s">
        <v>194</v>
      </c>
      <c r="C1" s="53"/>
      <c r="D1" s="53" t="s">
        <v>198</v>
      </c>
      <c r="E1" s="53"/>
      <c r="F1" s="52" t="s">
        <v>199</v>
      </c>
      <c r="G1" s="52"/>
      <c r="H1" s="52" t="s">
        <v>200</v>
      </c>
      <c r="I1" s="52"/>
      <c r="J1" s="52" t="s">
        <v>201</v>
      </c>
      <c r="K1" s="52"/>
      <c r="L1" s="52" t="s">
        <v>197</v>
      </c>
      <c r="M1" s="52"/>
      <c r="N1" s="52" t="s">
        <v>196</v>
      </c>
      <c r="O1" s="52"/>
      <c r="P1" s="52" t="s">
        <v>202</v>
      </c>
      <c r="Q1" s="52"/>
      <c r="R1" s="52" t="s">
        <v>203</v>
      </c>
      <c r="S1" s="52"/>
      <c r="T1" s="53" t="s">
        <v>209</v>
      </c>
      <c r="U1" s="54"/>
    </row>
    <row r="2" spans="1:21" ht="14.25" thickBot="1" x14ac:dyDescent="0.2">
      <c r="A2" s="56"/>
      <c r="B2" s="1"/>
      <c r="C2" s="2" t="s">
        <v>193</v>
      </c>
      <c r="D2" s="3"/>
      <c r="E2" s="7" t="s">
        <v>193</v>
      </c>
      <c r="F2" s="8"/>
      <c r="G2" s="7" t="s">
        <v>193</v>
      </c>
      <c r="H2" s="8"/>
      <c r="I2" s="7" t="s">
        <v>193</v>
      </c>
      <c r="J2" s="8"/>
      <c r="K2" s="7" t="s">
        <v>193</v>
      </c>
      <c r="L2" s="8"/>
      <c r="M2" s="7" t="s">
        <v>193</v>
      </c>
      <c r="N2" s="8"/>
      <c r="O2" s="7" t="s">
        <v>193</v>
      </c>
      <c r="P2" s="8"/>
      <c r="Q2" s="7" t="s">
        <v>193</v>
      </c>
      <c r="R2" s="8"/>
      <c r="S2" s="7" t="s">
        <v>193</v>
      </c>
      <c r="T2" s="3"/>
      <c r="U2" s="4" t="s">
        <v>193</v>
      </c>
    </row>
    <row r="3" spans="1:21" x14ac:dyDescent="0.15">
      <c r="A3" s="29" t="s">
        <v>195</v>
      </c>
      <c r="B3" s="30">
        <v>674995</v>
      </c>
      <c r="C3" s="31" t="s">
        <v>210</v>
      </c>
      <c r="D3" s="32">
        <v>341492</v>
      </c>
      <c r="E3" s="33" t="s">
        <v>210</v>
      </c>
      <c r="F3" s="32">
        <v>333503</v>
      </c>
      <c r="G3" s="33" t="s">
        <v>210</v>
      </c>
      <c r="H3" s="32">
        <v>48256</v>
      </c>
      <c r="I3" s="33" t="s">
        <v>210</v>
      </c>
      <c r="J3" s="32">
        <v>46390</v>
      </c>
      <c r="K3" s="33" t="s">
        <v>210</v>
      </c>
      <c r="L3" s="32">
        <v>235198</v>
      </c>
      <c r="M3" s="33" t="s">
        <v>210</v>
      </c>
      <c r="N3" s="32">
        <v>214583</v>
      </c>
      <c r="O3" s="33" t="s">
        <v>210</v>
      </c>
      <c r="P3" s="32">
        <v>58038</v>
      </c>
      <c r="Q3" s="33" t="s">
        <v>210</v>
      </c>
      <c r="R3" s="32">
        <v>72530</v>
      </c>
      <c r="S3" s="33" t="s">
        <v>210</v>
      </c>
      <c r="T3" s="51" t="s">
        <v>210</v>
      </c>
      <c r="U3" s="14" t="s">
        <v>211</v>
      </c>
    </row>
    <row r="4" spans="1:21" x14ac:dyDescent="0.15">
      <c r="A4" s="6" t="s">
        <v>206</v>
      </c>
      <c r="B4" s="18">
        <v>5505</v>
      </c>
      <c r="C4" s="9">
        <f t="shared" ref="C4:C35" si="0">RANK(B4,B$4:B$199,0)</f>
        <v>22</v>
      </c>
      <c r="D4" s="5">
        <v>2698</v>
      </c>
      <c r="E4" s="9">
        <f t="shared" ref="E4:E35" si="1">RANK(D4,D$4:D$199,0)</f>
        <v>27</v>
      </c>
      <c r="F4" s="5">
        <v>2807</v>
      </c>
      <c r="G4" s="9">
        <f t="shared" ref="G4:G35" si="2">RANK(F4,F$4:F$199,0)</f>
        <v>20</v>
      </c>
      <c r="H4" s="5">
        <v>412</v>
      </c>
      <c r="I4" s="9">
        <f t="shared" ref="I4:I35" si="3">RANK(H4,$H$4:$H$199,0)</f>
        <v>21</v>
      </c>
      <c r="J4" s="5">
        <v>397</v>
      </c>
      <c r="K4" s="9">
        <f t="shared" ref="K4:K35" si="4">RANK(J4,J$4:J$199,0)</f>
        <v>21</v>
      </c>
      <c r="L4" s="5">
        <v>1872</v>
      </c>
      <c r="M4" s="9">
        <f t="shared" ref="M4:M35" si="5">RANK(L4,L$4:L$199,0)</f>
        <v>25</v>
      </c>
      <c r="N4" s="5">
        <v>1885</v>
      </c>
      <c r="O4" s="9">
        <f t="shared" ref="O4:O35" si="6">RANK(N4,N$4:N$199,0)</f>
        <v>19</v>
      </c>
      <c r="P4" s="5">
        <v>414</v>
      </c>
      <c r="Q4" s="9">
        <f t="shared" ref="Q4:Q35" si="7">RANK(P4,P$4:P$199,0)</f>
        <v>36</v>
      </c>
      <c r="R4" s="5">
        <v>525</v>
      </c>
      <c r="S4" s="9">
        <f t="shared" ref="S4:S35" si="8">RANK(R4,R$4:R$199,0)</f>
        <v>37</v>
      </c>
      <c r="T4" s="13">
        <v>41.875567665758403</v>
      </c>
      <c r="U4" s="40">
        <f t="shared" ref="U4:U35" si="9">RANK(T4,T$4:T$199,1)</f>
        <v>89</v>
      </c>
    </row>
    <row r="5" spans="1:21" x14ac:dyDescent="0.15">
      <c r="A5" s="6" t="s">
        <v>1</v>
      </c>
      <c r="B5" s="18">
        <v>5072</v>
      </c>
      <c r="C5" s="9">
        <f t="shared" si="0"/>
        <v>33</v>
      </c>
      <c r="D5" s="5">
        <v>2357</v>
      </c>
      <c r="E5" s="9">
        <f t="shared" si="1"/>
        <v>41</v>
      </c>
      <c r="F5" s="5">
        <v>2715</v>
      </c>
      <c r="G5" s="9">
        <f t="shared" si="2"/>
        <v>23</v>
      </c>
      <c r="H5" s="5">
        <v>429</v>
      </c>
      <c r="I5" s="9">
        <f t="shared" si="3"/>
        <v>18</v>
      </c>
      <c r="J5" s="5">
        <v>391</v>
      </c>
      <c r="K5" s="9">
        <f t="shared" si="4"/>
        <v>23</v>
      </c>
      <c r="L5" s="5">
        <v>1525</v>
      </c>
      <c r="M5" s="9">
        <f t="shared" si="5"/>
        <v>45</v>
      </c>
      <c r="N5" s="5">
        <v>1694</v>
      </c>
      <c r="O5" s="9">
        <f t="shared" si="6"/>
        <v>29</v>
      </c>
      <c r="P5" s="5">
        <v>403</v>
      </c>
      <c r="Q5" s="9">
        <f t="shared" si="7"/>
        <v>39</v>
      </c>
      <c r="R5" s="5">
        <v>630</v>
      </c>
      <c r="S5" s="9">
        <f t="shared" si="8"/>
        <v>22</v>
      </c>
      <c r="T5" s="13">
        <v>41.970820189274448</v>
      </c>
      <c r="U5" s="40">
        <f t="shared" si="9"/>
        <v>91</v>
      </c>
    </row>
    <row r="6" spans="1:21" x14ac:dyDescent="0.15">
      <c r="A6" s="6" t="s">
        <v>2</v>
      </c>
      <c r="B6" s="18">
        <v>4606</v>
      </c>
      <c r="C6" s="9">
        <f t="shared" si="0"/>
        <v>41</v>
      </c>
      <c r="D6" s="5">
        <v>2257</v>
      </c>
      <c r="E6" s="9">
        <f t="shared" si="1"/>
        <v>46</v>
      </c>
      <c r="F6" s="5">
        <v>2349</v>
      </c>
      <c r="G6" s="9">
        <f t="shared" si="2"/>
        <v>38</v>
      </c>
      <c r="H6" s="5">
        <v>472</v>
      </c>
      <c r="I6" s="9">
        <f t="shared" si="3"/>
        <v>12</v>
      </c>
      <c r="J6" s="5">
        <v>452</v>
      </c>
      <c r="K6" s="9">
        <f t="shared" si="4"/>
        <v>14</v>
      </c>
      <c r="L6" s="5">
        <v>1499</v>
      </c>
      <c r="M6" s="9">
        <f t="shared" si="5"/>
        <v>50</v>
      </c>
      <c r="N6" s="5">
        <v>1501</v>
      </c>
      <c r="O6" s="9">
        <f t="shared" si="6"/>
        <v>38</v>
      </c>
      <c r="P6" s="5">
        <v>286</v>
      </c>
      <c r="Q6" s="9">
        <f t="shared" si="7"/>
        <v>92</v>
      </c>
      <c r="R6" s="5">
        <v>396</v>
      </c>
      <c r="S6" s="9">
        <f t="shared" si="8"/>
        <v>79</v>
      </c>
      <c r="T6" s="13">
        <v>39.065349544072951</v>
      </c>
      <c r="U6" s="40">
        <f t="shared" si="9"/>
        <v>41</v>
      </c>
    </row>
    <row r="7" spans="1:21" x14ac:dyDescent="0.15">
      <c r="A7" s="6" t="s">
        <v>3</v>
      </c>
      <c r="B7" s="18">
        <v>1233</v>
      </c>
      <c r="C7" s="9">
        <f t="shared" si="0"/>
        <v>181</v>
      </c>
      <c r="D7" s="5">
        <v>636</v>
      </c>
      <c r="E7" s="9">
        <f t="shared" si="1"/>
        <v>181</v>
      </c>
      <c r="F7" s="5">
        <v>597</v>
      </c>
      <c r="G7" s="9">
        <f t="shared" si="2"/>
        <v>181</v>
      </c>
      <c r="H7" s="5">
        <v>87</v>
      </c>
      <c r="I7" s="9">
        <f t="shared" si="3"/>
        <v>181</v>
      </c>
      <c r="J7" s="5">
        <v>69</v>
      </c>
      <c r="K7" s="9">
        <f t="shared" si="4"/>
        <v>185</v>
      </c>
      <c r="L7" s="5">
        <v>420</v>
      </c>
      <c r="M7" s="9">
        <f t="shared" si="5"/>
        <v>182</v>
      </c>
      <c r="N7" s="5">
        <v>362</v>
      </c>
      <c r="O7" s="9">
        <f t="shared" si="6"/>
        <v>181</v>
      </c>
      <c r="P7" s="5">
        <v>129</v>
      </c>
      <c r="Q7" s="9">
        <f t="shared" si="7"/>
        <v>172</v>
      </c>
      <c r="R7" s="5">
        <v>166</v>
      </c>
      <c r="S7" s="9">
        <f t="shared" si="8"/>
        <v>166</v>
      </c>
      <c r="T7" s="13">
        <v>43.901865369018651</v>
      </c>
      <c r="U7" s="40">
        <f t="shared" si="9"/>
        <v>134</v>
      </c>
    </row>
    <row r="8" spans="1:21" x14ac:dyDescent="0.15">
      <c r="A8" s="6" t="s">
        <v>4</v>
      </c>
      <c r="B8" s="18">
        <v>3415</v>
      </c>
      <c r="C8" s="9">
        <f t="shared" si="0"/>
        <v>89</v>
      </c>
      <c r="D8" s="5">
        <v>1709</v>
      </c>
      <c r="E8" s="9">
        <f t="shared" si="1"/>
        <v>91</v>
      </c>
      <c r="F8" s="5">
        <v>1706</v>
      </c>
      <c r="G8" s="9">
        <f t="shared" si="2"/>
        <v>87</v>
      </c>
      <c r="H8" s="5">
        <v>161</v>
      </c>
      <c r="I8" s="9">
        <f t="shared" si="3"/>
        <v>143</v>
      </c>
      <c r="J8" s="5">
        <v>153</v>
      </c>
      <c r="K8" s="9">
        <f t="shared" si="4"/>
        <v>145</v>
      </c>
      <c r="L8" s="5">
        <v>1124</v>
      </c>
      <c r="M8" s="9">
        <f t="shared" si="5"/>
        <v>102</v>
      </c>
      <c r="N8" s="5">
        <v>1014</v>
      </c>
      <c r="O8" s="9">
        <f t="shared" si="6"/>
        <v>106</v>
      </c>
      <c r="P8" s="5">
        <v>424</v>
      </c>
      <c r="Q8" s="9">
        <f t="shared" si="7"/>
        <v>34</v>
      </c>
      <c r="R8" s="5">
        <v>539</v>
      </c>
      <c r="S8" s="9">
        <f t="shared" si="8"/>
        <v>31</v>
      </c>
      <c r="T8" s="13">
        <v>47.536163982430452</v>
      </c>
      <c r="U8" s="40">
        <f t="shared" si="9"/>
        <v>188</v>
      </c>
    </row>
    <row r="9" spans="1:21" x14ac:dyDescent="0.15">
      <c r="A9" s="19" t="s">
        <v>5</v>
      </c>
      <c r="B9" s="20">
        <v>4295</v>
      </c>
      <c r="C9" s="34">
        <f t="shared" si="0"/>
        <v>52</v>
      </c>
      <c r="D9" s="10">
        <v>2176</v>
      </c>
      <c r="E9" s="34">
        <f t="shared" si="1"/>
        <v>51</v>
      </c>
      <c r="F9" s="10">
        <v>2119</v>
      </c>
      <c r="G9" s="34">
        <f t="shared" si="2"/>
        <v>51</v>
      </c>
      <c r="H9" s="10">
        <v>216</v>
      </c>
      <c r="I9" s="34">
        <f t="shared" si="3"/>
        <v>106</v>
      </c>
      <c r="J9" s="10">
        <v>229</v>
      </c>
      <c r="K9" s="34">
        <f t="shared" si="4"/>
        <v>93</v>
      </c>
      <c r="L9" s="10">
        <v>1513</v>
      </c>
      <c r="M9" s="34">
        <f t="shared" si="5"/>
        <v>47</v>
      </c>
      <c r="N9" s="10">
        <v>1284</v>
      </c>
      <c r="O9" s="34">
        <f t="shared" si="6"/>
        <v>60</v>
      </c>
      <c r="P9" s="10">
        <v>447</v>
      </c>
      <c r="Q9" s="34">
        <f t="shared" si="7"/>
        <v>29</v>
      </c>
      <c r="R9" s="10">
        <v>606</v>
      </c>
      <c r="S9" s="34">
        <f t="shared" si="8"/>
        <v>25</v>
      </c>
      <c r="T9" s="15">
        <v>46.074039580908035</v>
      </c>
      <c r="U9" s="41">
        <f t="shared" si="9"/>
        <v>174</v>
      </c>
    </row>
    <row r="10" spans="1:21" x14ac:dyDescent="0.15">
      <c r="A10" s="6" t="s">
        <v>6</v>
      </c>
      <c r="B10" s="18">
        <v>5988</v>
      </c>
      <c r="C10" s="9">
        <f t="shared" si="0"/>
        <v>16</v>
      </c>
      <c r="D10" s="5">
        <v>2780</v>
      </c>
      <c r="E10" s="9">
        <f t="shared" si="1"/>
        <v>21</v>
      </c>
      <c r="F10" s="5">
        <v>3208</v>
      </c>
      <c r="G10" s="9">
        <f t="shared" si="2"/>
        <v>12</v>
      </c>
      <c r="H10" s="5">
        <v>238</v>
      </c>
      <c r="I10" s="9">
        <f t="shared" si="3"/>
        <v>94</v>
      </c>
      <c r="J10" s="5">
        <v>237</v>
      </c>
      <c r="K10" s="9">
        <f t="shared" si="4"/>
        <v>88</v>
      </c>
      <c r="L10" s="5">
        <v>1747</v>
      </c>
      <c r="M10" s="9">
        <f t="shared" si="5"/>
        <v>33</v>
      </c>
      <c r="N10" s="5">
        <v>1768</v>
      </c>
      <c r="O10" s="9">
        <f t="shared" si="6"/>
        <v>23</v>
      </c>
      <c r="P10" s="5">
        <v>795</v>
      </c>
      <c r="Q10" s="9">
        <f t="shared" si="7"/>
        <v>4</v>
      </c>
      <c r="R10" s="5">
        <v>1203</v>
      </c>
      <c r="S10" s="9">
        <f t="shared" si="8"/>
        <v>2</v>
      </c>
      <c r="T10" s="13">
        <v>49.659652638610552</v>
      </c>
      <c r="U10" s="40">
        <f t="shared" si="9"/>
        <v>192</v>
      </c>
    </row>
    <row r="11" spans="1:21" x14ac:dyDescent="0.15">
      <c r="A11" s="6" t="s">
        <v>7</v>
      </c>
      <c r="B11" s="18">
        <v>6039</v>
      </c>
      <c r="C11" s="9">
        <f t="shared" si="0"/>
        <v>14</v>
      </c>
      <c r="D11" s="5">
        <v>3024</v>
      </c>
      <c r="E11" s="9">
        <f t="shared" si="1"/>
        <v>16</v>
      </c>
      <c r="F11" s="5">
        <v>3015</v>
      </c>
      <c r="G11" s="9">
        <f t="shared" si="2"/>
        <v>14</v>
      </c>
      <c r="H11" s="5">
        <v>356</v>
      </c>
      <c r="I11" s="9">
        <f t="shared" si="3"/>
        <v>33</v>
      </c>
      <c r="J11" s="5">
        <v>335</v>
      </c>
      <c r="K11" s="9">
        <f t="shared" si="4"/>
        <v>36</v>
      </c>
      <c r="L11" s="5">
        <v>2104</v>
      </c>
      <c r="M11" s="9">
        <f t="shared" si="5"/>
        <v>19</v>
      </c>
      <c r="N11" s="5">
        <v>1991</v>
      </c>
      <c r="O11" s="9">
        <f t="shared" si="6"/>
        <v>14</v>
      </c>
      <c r="P11" s="5">
        <v>564</v>
      </c>
      <c r="Q11" s="9">
        <f t="shared" si="7"/>
        <v>14</v>
      </c>
      <c r="R11" s="5">
        <v>689</v>
      </c>
      <c r="S11" s="9">
        <f t="shared" si="8"/>
        <v>13</v>
      </c>
      <c r="T11" s="13">
        <v>43.767842358006291</v>
      </c>
      <c r="U11" s="40">
        <f t="shared" si="9"/>
        <v>130</v>
      </c>
    </row>
    <row r="12" spans="1:21" x14ac:dyDescent="0.15">
      <c r="A12" s="6" t="s">
        <v>8</v>
      </c>
      <c r="B12" s="18">
        <v>4282</v>
      </c>
      <c r="C12" s="9">
        <f t="shared" si="0"/>
        <v>53</v>
      </c>
      <c r="D12" s="5">
        <v>2127</v>
      </c>
      <c r="E12" s="9">
        <f t="shared" si="1"/>
        <v>55</v>
      </c>
      <c r="F12" s="5">
        <v>2155</v>
      </c>
      <c r="G12" s="9">
        <f t="shared" si="2"/>
        <v>50</v>
      </c>
      <c r="H12" s="5">
        <v>201</v>
      </c>
      <c r="I12" s="9">
        <f t="shared" si="3"/>
        <v>120</v>
      </c>
      <c r="J12" s="5">
        <v>205</v>
      </c>
      <c r="K12" s="9">
        <f t="shared" si="4"/>
        <v>113</v>
      </c>
      <c r="L12" s="5">
        <v>1483</v>
      </c>
      <c r="M12" s="9">
        <f t="shared" si="5"/>
        <v>52</v>
      </c>
      <c r="N12" s="5">
        <v>1433</v>
      </c>
      <c r="O12" s="9">
        <f t="shared" si="6"/>
        <v>43</v>
      </c>
      <c r="P12" s="5">
        <v>443</v>
      </c>
      <c r="Q12" s="9">
        <f t="shared" si="7"/>
        <v>31</v>
      </c>
      <c r="R12" s="5">
        <v>517</v>
      </c>
      <c r="S12" s="9">
        <f t="shared" si="8"/>
        <v>41</v>
      </c>
      <c r="T12" s="13">
        <v>44.769967304997664</v>
      </c>
      <c r="U12" s="40">
        <f t="shared" si="9"/>
        <v>151</v>
      </c>
    </row>
    <row r="13" spans="1:21" x14ac:dyDescent="0.15">
      <c r="A13" s="21" t="s">
        <v>9</v>
      </c>
      <c r="B13" s="22">
        <v>6683</v>
      </c>
      <c r="C13" s="35">
        <f t="shared" si="0"/>
        <v>9</v>
      </c>
      <c r="D13" s="11">
        <v>3439</v>
      </c>
      <c r="E13" s="35">
        <f t="shared" si="1"/>
        <v>7</v>
      </c>
      <c r="F13" s="11">
        <v>3244</v>
      </c>
      <c r="G13" s="35">
        <f t="shared" si="2"/>
        <v>10</v>
      </c>
      <c r="H13" s="11">
        <v>322</v>
      </c>
      <c r="I13" s="35">
        <f t="shared" si="3"/>
        <v>40</v>
      </c>
      <c r="J13" s="11">
        <v>300</v>
      </c>
      <c r="K13" s="35">
        <f t="shared" si="4"/>
        <v>45</v>
      </c>
      <c r="L13" s="11">
        <v>2318</v>
      </c>
      <c r="M13" s="35">
        <f t="shared" si="5"/>
        <v>12</v>
      </c>
      <c r="N13" s="11">
        <v>1985</v>
      </c>
      <c r="O13" s="35">
        <f t="shared" si="6"/>
        <v>15</v>
      </c>
      <c r="P13" s="11">
        <v>799</v>
      </c>
      <c r="Q13" s="35">
        <f t="shared" si="7"/>
        <v>3</v>
      </c>
      <c r="R13" s="11">
        <v>959</v>
      </c>
      <c r="S13" s="35">
        <f t="shared" si="8"/>
        <v>5</v>
      </c>
      <c r="T13" s="16">
        <v>46.547807870716746</v>
      </c>
      <c r="U13" s="42">
        <f t="shared" si="9"/>
        <v>181</v>
      </c>
    </row>
    <row r="14" spans="1:21" x14ac:dyDescent="0.15">
      <c r="A14" s="6" t="s">
        <v>10</v>
      </c>
      <c r="B14" s="18">
        <v>9272</v>
      </c>
      <c r="C14" s="9">
        <f t="shared" si="0"/>
        <v>2</v>
      </c>
      <c r="D14" s="5">
        <v>4585</v>
      </c>
      <c r="E14" s="9">
        <f t="shared" si="1"/>
        <v>2</v>
      </c>
      <c r="F14" s="5">
        <v>4687</v>
      </c>
      <c r="G14" s="9">
        <f t="shared" si="2"/>
        <v>2</v>
      </c>
      <c r="H14" s="5">
        <v>770</v>
      </c>
      <c r="I14" s="9">
        <f t="shared" si="3"/>
        <v>1</v>
      </c>
      <c r="J14" s="5">
        <v>710</v>
      </c>
      <c r="K14" s="9">
        <f t="shared" si="4"/>
        <v>1</v>
      </c>
      <c r="L14" s="5">
        <v>3046</v>
      </c>
      <c r="M14" s="9">
        <f t="shared" si="5"/>
        <v>4</v>
      </c>
      <c r="N14" s="5">
        <v>2945</v>
      </c>
      <c r="O14" s="9">
        <f t="shared" si="6"/>
        <v>3</v>
      </c>
      <c r="P14" s="5">
        <v>769</v>
      </c>
      <c r="Q14" s="9">
        <f t="shared" si="7"/>
        <v>5</v>
      </c>
      <c r="R14" s="5">
        <v>1032</v>
      </c>
      <c r="S14" s="9">
        <f t="shared" si="8"/>
        <v>4</v>
      </c>
      <c r="T14" s="13">
        <v>41.110440034512514</v>
      </c>
      <c r="U14" s="40">
        <f t="shared" si="9"/>
        <v>76</v>
      </c>
    </row>
    <row r="15" spans="1:21" x14ac:dyDescent="0.15">
      <c r="A15" s="6" t="s">
        <v>11</v>
      </c>
      <c r="B15" s="18">
        <v>3967</v>
      </c>
      <c r="C15" s="9">
        <f t="shared" si="0"/>
        <v>65</v>
      </c>
      <c r="D15" s="5">
        <v>1943</v>
      </c>
      <c r="E15" s="9">
        <f t="shared" si="1"/>
        <v>69</v>
      </c>
      <c r="F15" s="5">
        <v>2024</v>
      </c>
      <c r="G15" s="9">
        <f t="shared" si="2"/>
        <v>63</v>
      </c>
      <c r="H15" s="5">
        <v>281</v>
      </c>
      <c r="I15" s="9">
        <f t="shared" si="3"/>
        <v>60</v>
      </c>
      <c r="J15" s="5">
        <v>279</v>
      </c>
      <c r="K15" s="9">
        <f t="shared" si="4"/>
        <v>57</v>
      </c>
      <c r="L15" s="5">
        <v>1314</v>
      </c>
      <c r="M15" s="9">
        <f t="shared" si="5"/>
        <v>75</v>
      </c>
      <c r="N15" s="5">
        <v>1268</v>
      </c>
      <c r="O15" s="9">
        <f t="shared" si="6"/>
        <v>62</v>
      </c>
      <c r="P15" s="5">
        <v>348</v>
      </c>
      <c r="Q15" s="9">
        <f t="shared" si="7"/>
        <v>65</v>
      </c>
      <c r="R15" s="5">
        <v>477</v>
      </c>
      <c r="S15" s="9">
        <f t="shared" si="8"/>
        <v>54</v>
      </c>
      <c r="T15" s="13">
        <v>42.819006806150746</v>
      </c>
      <c r="U15" s="40">
        <f t="shared" si="9"/>
        <v>108</v>
      </c>
    </row>
    <row r="16" spans="1:21" x14ac:dyDescent="0.15">
      <c r="A16" s="6" t="s">
        <v>12</v>
      </c>
      <c r="B16" s="18">
        <v>4604</v>
      </c>
      <c r="C16" s="9">
        <f t="shared" si="0"/>
        <v>42</v>
      </c>
      <c r="D16" s="5">
        <v>2332</v>
      </c>
      <c r="E16" s="9">
        <f t="shared" si="1"/>
        <v>43</v>
      </c>
      <c r="F16" s="5">
        <v>2272</v>
      </c>
      <c r="G16" s="9">
        <f t="shared" si="2"/>
        <v>42</v>
      </c>
      <c r="H16" s="5">
        <v>293</v>
      </c>
      <c r="I16" s="9">
        <f t="shared" si="3"/>
        <v>52</v>
      </c>
      <c r="J16" s="5">
        <v>280</v>
      </c>
      <c r="K16" s="9">
        <f t="shared" si="4"/>
        <v>55</v>
      </c>
      <c r="L16" s="5">
        <v>1472</v>
      </c>
      <c r="M16" s="9">
        <f t="shared" si="5"/>
        <v>53</v>
      </c>
      <c r="N16" s="5">
        <v>1301</v>
      </c>
      <c r="O16" s="9">
        <f t="shared" si="6"/>
        <v>56</v>
      </c>
      <c r="P16" s="5">
        <v>567</v>
      </c>
      <c r="Q16" s="9">
        <f t="shared" si="7"/>
        <v>13</v>
      </c>
      <c r="R16" s="5">
        <v>691</v>
      </c>
      <c r="S16" s="9">
        <f t="shared" si="8"/>
        <v>12</v>
      </c>
      <c r="T16" s="13">
        <v>46.082971329278891</v>
      </c>
      <c r="U16" s="40">
        <f t="shared" si="9"/>
        <v>175</v>
      </c>
    </row>
    <row r="17" spans="1:21" x14ac:dyDescent="0.15">
      <c r="A17" s="6" t="s">
        <v>13</v>
      </c>
      <c r="B17" s="18">
        <v>2620</v>
      </c>
      <c r="C17" s="9">
        <f t="shared" si="0"/>
        <v>131</v>
      </c>
      <c r="D17" s="5">
        <v>1323</v>
      </c>
      <c r="E17" s="9">
        <f t="shared" si="1"/>
        <v>134</v>
      </c>
      <c r="F17" s="5">
        <v>1297</v>
      </c>
      <c r="G17" s="9">
        <f t="shared" si="2"/>
        <v>130</v>
      </c>
      <c r="H17" s="5">
        <v>167</v>
      </c>
      <c r="I17" s="9">
        <f t="shared" si="3"/>
        <v>134</v>
      </c>
      <c r="J17" s="5">
        <v>189</v>
      </c>
      <c r="K17" s="9">
        <f t="shared" si="4"/>
        <v>123</v>
      </c>
      <c r="L17" s="5">
        <v>892</v>
      </c>
      <c r="M17" s="9">
        <f t="shared" si="5"/>
        <v>134</v>
      </c>
      <c r="N17" s="5">
        <v>786</v>
      </c>
      <c r="O17" s="9">
        <f t="shared" si="6"/>
        <v>137</v>
      </c>
      <c r="P17" s="5">
        <v>264</v>
      </c>
      <c r="Q17" s="9">
        <f t="shared" si="7"/>
        <v>101</v>
      </c>
      <c r="R17" s="5">
        <v>322</v>
      </c>
      <c r="S17" s="9">
        <f t="shared" si="8"/>
        <v>101</v>
      </c>
      <c r="T17" s="13">
        <v>43.315267175572522</v>
      </c>
      <c r="U17" s="40">
        <f t="shared" si="9"/>
        <v>119</v>
      </c>
    </row>
    <row r="18" spans="1:21" x14ac:dyDescent="0.15">
      <c r="A18" s="6" t="s">
        <v>14</v>
      </c>
      <c r="B18" s="18">
        <v>3284</v>
      </c>
      <c r="C18" s="9">
        <f t="shared" si="0"/>
        <v>97</v>
      </c>
      <c r="D18" s="5">
        <v>1670</v>
      </c>
      <c r="E18" s="9">
        <f t="shared" si="1"/>
        <v>102</v>
      </c>
      <c r="F18" s="5">
        <v>1614</v>
      </c>
      <c r="G18" s="9">
        <f t="shared" si="2"/>
        <v>99</v>
      </c>
      <c r="H18" s="5">
        <v>271</v>
      </c>
      <c r="I18" s="9">
        <f t="shared" si="3"/>
        <v>70</v>
      </c>
      <c r="J18" s="5">
        <v>251</v>
      </c>
      <c r="K18" s="9">
        <f t="shared" si="4"/>
        <v>76</v>
      </c>
      <c r="L18" s="5">
        <v>1174</v>
      </c>
      <c r="M18" s="9">
        <f t="shared" si="5"/>
        <v>89</v>
      </c>
      <c r="N18" s="5">
        <v>1074</v>
      </c>
      <c r="O18" s="9">
        <f t="shared" si="6"/>
        <v>91</v>
      </c>
      <c r="P18" s="5">
        <v>225</v>
      </c>
      <c r="Q18" s="9">
        <f t="shared" si="7"/>
        <v>123</v>
      </c>
      <c r="R18" s="5">
        <v>289</v>
      </c>
      <c r="S18" s="9">
        <f t="shared" si="8"/>
        <v>116</v>
      </c>
      <c r="T18" s="13">
        <v>39.482643118148602</v>
      </c>
      <c r="U18" s="40">
        <f t="shared" si="9"/>
        <v>46</v>
      </c>
    </row>
    <row r="19" spans="1:21" x14ac:dyDescent="0.15">
      <c r="A19" s="19" t="s">
        <v>15</v>
      </c>
      <c r="B19" s="20">
        <v>3581</v>
      </c>
      <c r="C19" s="34">
        <f t="shared" si="0"/>
        <v>80</v>
      </c>
      <c r="D19" s="10">
        <v>1839</v>
      </c>
      <c r="E19" s="34">
        <f t="shared" si="1"/>
        <v>78</v>
      </c>
      <c r="F19" s="10">
        <v>1742</v>
      </c>
      <c r="G19" s="34">
        <f t="shared" si="2"/>
        <v>82</v>
      </c>
      <c r="H19" s="10">
        <v>252</v>
      </c>
      <c r="I19" s="34">
        <f t="shared" si="3"/>
        <v>84</v>
      </c>
      <c r="J19" s="10">
        <v>243</v>
      </c>
      <c r="K19" s="34">
        <f t="shared" si="4"/>
        <v>80</v>
      </c>
      <c r="L19" s="10">
        <v>1222</v>
      </c>
      <c r="M19" s="34">
        <f t="shared" si="5"/>
        <v>84</v>
      </c>
      <c r="N19" s="10">
        <v>1075</v>
      </c>
      <c r="O19" s="34">
        <f t="shared" si="6"/>
        <v>90</v>
      </c>
      <c r="P19" s="10">
        <v>365</v>
      </c>
      <c r="Q19" s="34">
        <f t="shared" si="7"/>
        <v>56</v>
      </c>
      <c r="R19" s="10">
        <v>424</v>
      </c>
      <c r="S19" s="34">
        <f t="shared" si="8"/>
        <v>71</v>
      </c>
      <c r="T19" s="15">
        <v>43.620217816252442</v>
      </c>
      <c r="U19" s="41">
        <f t="shared" si="9"/>
        <v>126</v>
      </c>
    </row>
    <row r="20" spans="1:21" x14ac:dyDescent="0.15">
      <c r="A20" s="6" t="s">
        <v>16</v>
      </c>
      <c r="B20" s="18">
        <v>4061</v>
      </c>
      <c r="C20" s="9">
        <f t="shared" si="0"/>
        <v>62</v>
      </c>
      <c r="D20" s="5">
        <v>2074</v>
      </c>
      <c r="E20" s="9">
        <f t="shared" si="1"/>
        <v>60</v>
      </c>
      <c r="F20" s="5">
        <v>1987</v>
      </c>
      <c r="G20" s="9">
        <f t="shared" si="2"/>
        <v>66</v>
      </c>
      <c r="H20" s="5">
        <v>287</v>
      </c>
      <c r="I20" s="9">
        <f t="shared" si="3"/>
        <v>55</v>
      </c>
      <c r="J20" s="5">
        <v>266</v>
      </c>
      <c r="K20" s="9">
        <f t="shared" si="4"/>
        <v>63</v>
      </c>
      <c r="L20" s="5">
        <v>1416</v>
      </c>
      <c r="M20" s="9">
        <f t="shared" si="5"/>
        <v>59</v>
      </c>
      <c r="N20" s="5">
        <v>1209</v>
      </c>
      <c r="O20" s="9">
        <f t="shared" si="6"/>
        <v>69</v>
      </c>
      <c r="P20" s="5">
        <v>371</v>
      </c>
      <c r="Q20" s="9">
        <f t="shared" si="7"/>
        <v>54</v>
      </c>
      <c r="R20" s="5">
        <v>512</v>
      </c>
      <c r="S20" s="9">
        <f t="shared" si="8"/>
        <v>44</v>
      </c>
      <c r="T20" s="13">
        <v>43.875153902979562</v>
      </c>
      <c r="U20" s="40">
        <f t="shared" si="9"/>
        <v>133</v>
      </c>
    </row>
    <row r="21" spans="1:21" x14ac:dyDescent="0.15">
      <c r="A21" s="6" t="s">
        <v>17</v>
      </c>
      <c r="B21" s="18">
        <v>6120</v>
      </c>
      <c r="C21" s="9">
        <f t="shared" si="0"/>
        <v>13</v>
      </c>
      <c r="D21" s="5">
        <v>3139</v>
      </c>
      <c r="E21" s="9">
        <f t="shared" si="1"/>
        <v>14</v>
      </c>
      <c r="F21" s="5">
        <v>2981</v>
      </c>
      <c r="G21" s="9">
        <f t="shared" si="2"/>
        <v>17</v>
      </c>
      <c r="H21" s="5">
        <v>349</v>
      </c>
      <c r="I21" s="9">
        <f t="shared" si="3"/>
        <v>35</v>
      </c>
      <c r="J21" s="5">
        <v>326</v>
      </c>
      <c r="K21" s="9">
        <f t="shared" si="4"/>
        <v>38</v>
      </c>
      <c r="L21" s="5">
        <v>2156</v>
      </c>
      <c r="M21" s="9">
        <f t="shared" si="5"/>
        <v>17</v>
      </c>
      <c r="N21" s="5">
        <v>1812</v>
      </c>
      <c r="O21" s="9">
        <f t="shared" si="6"/>
        <v>21</v>
      </c>
      <c r="P21" s="5">
        <v>634</v>
      </c>
      <c r="Q21" s="9">
        <f t="shared" si="7"/>
        <v>8</v>
      </c>
      <c r="R21" s="5">
        <v>843</v>
      </c>
      <c r="S21" s="9">
        <f t="shared" si="8"/>
        <v>7</v>
      </c>
      <c r="T21" s="13">
        <v>45.072385620915036</v>
      </c>
      <c r="U21" s="40">
        <f t="shared" si="9"/>
        <v>158</v>
      </c>
    </row>
    <row r="22" spans="1:21" x14ac:dyDescent="0.15">
      <c r="A22" s="6" t="s">
        <v>18</v>
      </c>
      <c r="B22" s="18">
        <v>4579</v>
      </c>
      <c r="C22" s="9">
        <f t="shared" si="0"/>
        <v>44</v>
      </c>
      <c r="D22" s="5">
        <v>2377</v>
      </c>
      <c r="E22" s="9">
        <f t="shared" si="1"/>
        <v>38</v>
      </c>
      <c r="F22" s="5">
        <v>2202</v>
      </c>
      <c r="G22" s="9">
        <f t="shared" si="2"/>
        <v>48</v>
      </c>
      <c r="H22" s="5">
        <v>194</v>
      </c>
      <c r="I22" s="9">
        <f t="shared" si="3"/>
        <v>124</v>
      </c>
      <c r="J22" s="5">
        <v>187</v>
      </c>
      <c r="K22" s="9">
        <f t="shared" si="4"/>
        <v>126</v>
      </c>
      <c r="L22" s="5">
        <v>1651</v>
      </c>
      <c r="M22" s="9">
        <f t="shared" si="5"/>
        <v>38</v>
      </c>
      <c r="N22" s="5">
        <v>1378</v>
      </c>
      <c r="O22" s="9">
        <f t="shared" si="6"/>
        <v>49</v>
      </c>
      <c r="P22" s="5">
        <v>532</v>
      </c>
      <c r="Q22" s="9">
        <f t="shared" si="7"/>
        <v>17</v>
      </c>
      <c r="R22" s="5">
        <v>637</v>
      </c>
      <c r="S22" s="9">
        <f t="shared" si="8"/>
        <v>20</v>
      </c>
      <c r="T22" s="13">
        <v>46.840358156802793</v>
      </c>
      <c r="U22" s="40">
        <f t="shared" si="9"/>
        <v>183</v>
      </c>
    </row>
    <row r="23" spans="1:21" x14ac:dyDescent="0.15">
      <c r="A23" s="21" t="s">
        <v>19</v>
      </c>
      <c r="B23" s="22">
        <v>2239</v>
      </c>
      <c r="C23" s="35">
        <f t="shared" si="0"/>
        <v>148</v>
      </c>
      <c r="D23" s="11">
        <v>1175</v>
      </c>
      <c r="E23" s="35">
        <f t="shared" si="1"/>
        <v>143</v>
      </c>
      <c r="F23" s="11">
        <v>1064</v>
      </c>
      <c r="G23" s="35">
        <f t="shared" si="2"/>
        <v>151</v>
      </c>
      <c r="H23" s="11">
        <v>162</v>
      </c>
      <c r="I23" s="35">
        <f t="shared" si="3"/>
        <v>141</v>
      </c>
      <c r="J23" s="11">
        <v>156</v>
      </c>
      <c r="K23" s="35">
        <f t="shared" si="4"/>
        <v>141</v>
      </c>
      <c r="L23" s="11">
        <v>811</v>
      </c>
      <c r="M23" s="35">
        <f t="shared" si="5"/>
        <v>144</v>
      </c>
      <c r="N23" s="11">
        <v>653</v>
      </c>
      <c r="O23" s="35">
        <f t="shared" si="6"/>
        <v>150</v>
      </c>
      <c r="P23" s="11">
        <v>202</v>
      </c>
      <c r="Q23" s="35">
        <f t="shared" si="7"/>
        <v>138</v>
      </c>
      <c r="R23" s="11">
        <v>255</v>
      </c>
      <c r="S23" s="35">
        <f t="shared" si="8"/>
        <v>134</v>
      </c>
      <c r="T23" s="16">
        <v>43.310406431442608</v>
      </c>
      <c r="U23" s="42">
        <f t="shared" si="9"/>
        <v>118</v>
      </c>
    </row>
    <row r="24" spans="1:21" x14ac:dyDescent="0.15">
      <c r="A24" s="19" t="s">
        <v>20</v>
      </c>
      <c r="B24" s="20">
        <v>4805</v>
      </c>
      <c r="C24" s="34">
        <f t="shared" si="0"/>
        <v>37</v>
      </c>
      <c r="D24" s="10">
        <v>2482</v>
      </c>
      <c r="E24" s="34">
        <f t="shared" si="1"/>
        <v>33</v>
      </c>
      <c r="F24" s="10">
        <v>2323</v>
      </c>
      <c r="G24" s="34">
        <f t="shared" si="2"/>
        <v>39</v>
      </c>
      <c r="H24" s="10">
        <v>321</v>
      </c>
      <c r="I24" s="34">
        <f t="shared" si="3"/>
        <v>43</v>
      </c>
      <c r="J24" s="10">
        <v>290</v>
      </c>
      <c r="K24" s="34">
        <f t="shared" si="4"/>
        <v>48</v>
      </c>
      <c r="L24" s="10">
        <v>1628</v>
      </c>
      <c r="M24" s="34">
        <f t="shared" si="5"/>
        <v>39</v>
      </c>
      <c r="N24" s="10">
        <v>1399</v>
      </c>
      <c r="O24" s="34">
        <f t="shared" si="6"/>
        <v>47</v>
      </c>
      <c r="P24" s="10">
        <v>533</v>
      </c>
      <c r="Q24" s="34">
        <f t="shared" si="7"/>
        <v>16</v>
      </c>
      <c r="R24" s="10">
        <v>634</v>
      </c>
      <c r="S24" s="34">
        <f t="shared" si="8"/>
        <v>21</v>
      </c>
      <c r="T24" s="15">
        <v>45.162122788761707</v>
      </c>
      <c r="U24" s="41">
        <f t="shared" si="9"/>
        <v>159</v>
      </c>
    </row>
    <row r="25" spans="1:21" x14ac:dyDescent="0.15">
      <c r="A25" s="6" t="s">
        <v>21</v>
      </c>
      <c r="B25" s="18">
        <v>2253</v>
      </c>
      <c r="C25" s="9">
        <f t="shared" si="0"/>
        <v>147</v>
      </c>
      <c r="D25" s="5">
        <v>1122</v>
      </c>
      <c r="E25" s="9">
        <f t="shared" si="1"/>
        <v>149</v>
      </c>
      <c r="F25" s="5">
        <v>1131</v>
      </c>
      <c r="G25" s="9">
        <f t="shared" si="2"/>
        <v>145</v>
      </c>
      <c r="H25" s="5">
        <v>160</v>
      </c>
      <c r="I25" s="9">
        <f t="shared" si="3"/>
        <v>144</v>
      </c>
      <c r="J25" s="5">
        <v>139</v>
      </c>
      <c r="K25" s="9">
        <f t="shared" si="4"/>
        <v>156</v>
      </c>
      <c r="L25" s="5">
        <v>778</v>
      </c>
      <c r="M25" s="9">
        <f t="shared" si="5"/>
        <v>147</v>
      </c>
      <c r="N25" s="5">
        <v>721</v>
      </c>
      <c r="O25" s="9">
        <f t="shared" si="6"/>
        <v>145</v>
      </c>
      <c r="P25" s="5">
        <v>184</v>
      </c>
      <c r="Q25" s="9">
        <f t="shared" si="7"/>
        <v>147</v>
      </c>
      <c r="R25" s="5">
        <v>271</v>
      </c>
      <c r="S25" s="9">
        <f t="shared" si="8"/>
        <v>124</v>
      </c>
      <c r="T25" s="13">
        <v>42.638703950288502</v>
      </c>
      <c r="U25" s="40">
        <f t="shared" si="9"/>
        <v>102</v>
      </c>
    </row>
    <row r="26" spans="1:21" x14ac:dyDescent="0.15">
      <c r="A26" s="6" t="s">
        <v>22</v>
      </c>
      <c r="B26" s="18">
        <v>2971</v>
      </c>
      <c r="C26" s="9">
        <f t="shared" si="0"/>
        <v>121</v>
      </c>
      <c r="D26" s="5">
        <v>1488</v>
      </c>
      <c r="E26" s="9">
        <f t="shared" si="1"/>
        <v>122</v>
      </c>
      <c r="F26" s="5">
        <v>1483</v>
      </c>
      <c r="G26" s="9">
        <f t="shared" si="2"/>
        <v>119</v>
      </c>
      <c r="H26" s="5">
        <v>290</v>
      </c>
      <c r="I26" s="9">
        <f t="shared" si="3"/>
        <v>53</v>
      </c>
      <c r="J26" s="5">
        <v>285</v>
      </c>
      <c r="K26" s="9">
        <f t="shared" si="4"/>
        <v>51</v>
      </c>
      <c r="L26" s="5">
        <v>984</v>
      </c>
      <c r="M26" s="9">
        <f t="shared" si="5"/>
        <v>122</v>
      </c>
      <c r="N26" s="5">
        <v>901</v>
      </c>
      <c r="O26" s="9">
        <f t="shared" si="6"/>
        <v>123</v>
      </c>
      <c r="P26" s="5">
        <v>214</v>
      </c>
      <c r="Q26" s="9">
        <f t="shared" si="7"/>
        <v>130</v>
      </c>
      <c r="R26" s="5">
        <v>297</v>
      </c>
      <c r="S26" s="9">
        <f t="shared" si="8"/>
        <v>111</v>
      </c>
      <c r="T26" s="13">
        <v>39.404914170313027</v>
      </c>
      <c r="U26" s="40">
        <f t="shared" si="9"/>
        <v>44</v>
      </c>
    </row>
    <row r="27" spans="1:21" x14ac:dyDescent="0.15">
      <c r="A27" s="6" t="s">
        <v>23</v>
      </c>
      <c r="B27" s="18">
        <v>2775</v>
      </c>
      <c r="C27" s="9">
        <f t="shared" si="0"/>
        <v>125</v>
      </c>
      <c r="D27" s="5">
        <v>1420</v>
      </c>
      <c r="E27" s="9">
        <f t="shared" si="1"/>
        <v>123</v>
      </c>
      <c r="F27" s="5">
        <v>1355</v>
      </c>
      <c r="G27" s="9">
        <f t="shared" si="2"/>
        <v>126</v>
      </c>
      <c r="H27" s="5">
        <v>231</v>
      </c>
      <c r="I27" s="9">
        <f t="shared" si="3"/>
        <v>98</v>
      </c>
      <c r="J27" s="5">
        <v>238</v>
      </c>
      <c r="K27" s="9">
        <f t="shared" si="4"/>
        <v>85</v>
      </c>
      <c r="L27" s="5">
        <v>1043</v>
      </c>
      <c r="M27" s="9">
        <f t="shared" si="5"/>
        <v>115</v>
      </c>
      <c r="N27" s="5">
        <v>958</v>
      </c>
      <c r="O27" s="9">
        <f t="shared" si="6"/>
        <v>117</v>
      </c>
      <c r="P27" s="5">
        <v>146</v>
      </c>
      <c r="Q27" s="9">
        <f t="shared" si="7"/>
        <v>167</v>
      </c>
      <c r="R27" s="5">
        <v>159</v>
      </c>
      <c r="S27" s="9">
        <f t="shared" si="8"/>
        <v>170</v>
      </c>
      <c r="T27" s="13">
        <v>37.219819819819818</v>
      </c>
      <c r="U27" s="40">
        <f t="shared" si="9"/>
        <v>23</v>
      </c>
    </row>
    <row r="28" spans="1:21" x14ac:dyDescent="0.15">
      <c r="A28" s="21" t="s">
        <v>24</v>
      </c>
      <c r="B28" s="22">
        <v>1106</v>
      </c>
      <c r="C28" s="35">
        <f t="shared" si="0"/>
        <v>183</v>
      </c>
      <c r="D28" s="11">
        <v>604</v>
      </c>
      <c r="E28" s="35">
        <f t="shared" si="1"/>
        <v>183</v>
      </c>
      <c r="F28" s="11">
        <v>502</v>
      </c>
      <c r="G28" s="35">
        <f t="shared" si="2"/>
        <v>184</v>
      </c>
      <c r="H28" s="11">
        <v>99</v>
      </c>
      <c r="I28" s="35">
        <f t="shared" si="3"/>
        <v>174</v>
      </c>
      <c r="J28" s="11">
        <v>92</v>
      </c>
      <c r="K28" s="35">
        <f t="shared" si="4"/>
        <v>180</v>
      </c>
      <c r="L28" s="11">
        <v>446</v>
      </c>
      <c r="M28" s="35">
        <f t="shared" si="5"/>
        <v>181</v>
      </c>
      <c r="N28" s="11">
        <v>336</v>
      </c>
      <c r="O28" s="35">
        <f t="shared" si="6"/>
        <v>183</v>
      </c>
      <c r="P28" s="11">
        <v>59</v>
      </c>
      <c r="Q28" s="35">
        <f t="shared" si="7"/>
        <v>188</v>
      </c>
      <c r="R28" s="11">
        <v>74</v>
      </c>
      <c r="S28" s="35">
        <f t="shared" si="8"/>
        <v>189</v>
      </c>
      <c r="T28" s="16">
        <v>37.449367088607595</v>
      </c>
      <c r="U28" s="42">
        <f t="shared" si="9"/>
        <v>25</v>
      </c>
    </row>
    <row r="29" spans="1:21" x14ac:dyDescent="0.15">
      <c r="A29" s="6" t="s">
        <v>25</v>
      </c>
      <c r="B29" s="18">
        <v>3959</v>
      </c>
      <c r="C29" s="9">
        <f t="shared" si="0"/>
        <v>66</v>
      </c>
      <c r="D29" s="5">
        <v>1990</v>
      </c>
      <c r="E29" s="9">
        <f t="shared" si="1"/>
        <v>65</v>
      </c>
      <c r="F29" s="5">
        <v>1969</v>
      </c>
      <c r="G29" s="9">
        <f t="shared" si="2"/>
        <v>69</v>
      </c>
      <c r="H29" s="5">
        <v>273</v>
      </c>
      <c r="I29" s="9">
        <f t="shared" si="3"/>
        <v>68</v>
      </c>
      <c r="J29" s="5">
        <v>280</v>
      </c>
      <c r="K29" s="9">
        <f t="shared" si="4"/>
        <v>55</v>
      </c>
      <c r="L29" s="5">
        <v>1353</v>
      </c>
      <c r="M29" s="9">
        <f t="shared" si="5"/>
        <v>65</v>
      </c>
      <c r="N29" s="5">
        <v>1259</v>
      </c>
      <c r="O29" s="9">
        <f t="shared" si="6"/>
        <v>64</v>
      </c>
      <c r="P29" s="5">
        <v>364</v>
      </c>
      <c r="Q29" s="9">
        <f t="shared" si="7"/>
        <v>57</v>
      </c>
      <c r="R29" s="5">
        <v>430</v>
      </c>
      <c r="S29" s="9">
        <f t="shared" si="8"/>
        <v>68</v>
      </c>
      <c r="T29" s="13">
        <v>42.627936347562517</v>
      </c>
      <c r="U29" s="40">
        <f t="shared" si="9"/>
        <v>101</v>
      </c>
    </row>
    <row r="30" spans="1:21" x14ac:dyDescent="0.15">
      <c r="A30" s="6" t="s">
        <v>26</v>
      </c>
      <c r="B30" s="18">
        <v>1638</v>
      </c>
      <c r="C30" s="9">
        <f t="shared" si="0"/>
        <v>169</v>
      </c>
      <c r="D30" s="5">
        <v>842</v>
      </c>
      <c r="E30" s="9">
        <f t="shared" si="1"/>
        <v>169</v>
      </c>
      <c r="F30" s="5">
        <v>796</v>
      </c>
      <c r="G30" s="9">
        <f t="shared" si="2"/>
        <v>168</v>
      </c>
      <c r="H30" s="5">
        <v>95</v>
      </c>
      <c r="I30" s="9">
        <f t="shared" si="3"/>
        <v>177</v>
      </c>
      <c r="J30" s="5">
        <v>107</v>
      </c>
      <c r="K30" s="9">
        <f t="shared" si="4"/>
        <v>173</v>
      </c>
      <c r="L30" s="5">
        <v>531</v>
      </c>
      <c r="M30" s="9">
        <f t="shared" si="5"/>
        <v>170</v>
      </c>
      <c r="N30" s="5">
        <v>436</v>
      </c>
      <c r="O30" s="9">
        <f t="shared" si="6"/>
        <v>173</v>
      </c>
      <c r="P30" s="5">
        <v>216</v>
      </c>
      <c r="Q30" s="9">
        <f t="shared" si="7"/>
        <v>129</v>
      </c>
      <c r="R30" s="5">
        <v>253</v>
      </c>
      <c r="S30" s="9">
        <f t="shared" si="8"/>
        <v>135</v>
      </c>
      <c r="T30" s="13">
        <v>46.960927960927961</v>
      </c>
      <c r="U30" s="40">
        <f t="shared" si="9"/>
        <v>185</v>
      </c>
    </row>
    <row r="31" spans="1:21" x14ac:dyDescent="0.15">
      <c r="A31" s="6" t="s">
        <v>27</v>
      </c>
      <c r="B31" s="18">
        <v>3144</v>
      </c>
      <c r="C31" s="9">
        <f t="shared" si="0"/>
        <v>112</v>
      </c>
      <c r="D31" s="5">
        <v>1558</v>
      </c>
      <c r="E31" s="9">
        <f t="shared" si="1"/>
        <v>112</v>
      </c>
      <c r="F31" s="5">
        <v>1586</v>
      </c>
      <c r="G31" s="9">
        <f t="shared" si="2"/>
        <v>106</v>
      </c>
      <c r="H31" s="5">
        <v>209</v>
      </c>
      <c r="I31" s="9">
        <f t="shared" si="3"/>
        <v>113</v>
      </c>
      <c r="J31" s="5">
        <v>196</v>
      </c>
      <c r="K31" s="9">
        <f t="shared" si="4"/>
        <v>117</v>
      </c>
      <c r="L31" s="5">
        <v>1011</v>
      </c>
      <c r="M31" s="9">
        <f t="shared" si="5"/>
        <v>120</v>
      </c>
      <c r="N31" s="5">
        <v>979</v>
      </c>
      <c r="O31" s="9">
        <f t="shared" si="6"/>
        <v>110</v>
      </c>
      <c r="P31" s="5">
        <v>338</v>
      </c>
      <c r="Q31" s="9">
        <f t="shared" si="7"/>
        <v>72</v>
      </c>
      <c r="R31" s="5">
        <v>411</v>
      </c>
      <c r="S31" s="9">
        <f t="shared" si="8"/>
        <v>74</v>
      </c>
      <c r="T31" s="13">
        <v>44.725508905852415</v>
      </c>
      <c r="U31" s="40">
        <f t="shared" si="9"/>
        <v>150</v>
      </c>
    </row>
    <row r="32" spans="1:21" x14ac:dyDescent="0.15">
      <c r="A32" s="6" t="s">
        <v>28</v>
      </c>
      <c r="B32" s="18">
        <v>2625</v>
      </c>
      <c r="C32" s="9">
        <f t="shared" si="0"/>
        <v>130</v>
      </c>
      <c r="D32" s="5">
        <v>1337</v>
      </c>
      <c r="E32" s="9">
        <f t="shared" si="1"/>
        <v>131</v>
      </c>
      <c r="F32" s="5">
        <v>1288</v>
      </c>
      <c r="G32" s="9">
        <f t="shared" si="2"/>
        <v>131</v>
      </c>
      <c r="H32" s="5">
        <v>186</v>
      </c>
      <c r="I32" s="9">
        <f t="shared" si="3"/>
        <v>126</v>
      </c>
      <c r="J32" s="5">
        <v>155</v>
      </c>
      <c r="K32" s="9">
        <f t="shared" si="4"/>
        <v>142</v>
      </c>
      <c r="L32" s="5">
        <v>904</v>
      </c>
      <c r="M32" s="9">
        <f t="shared" si="5"/>
        <v>130</v>
      </c>
      <c r="N32" s="5">
        <v>829</v>
      </c>
      <c r="O32" s="9">
        <f t="shared" si="6"/>
        <v>127</v>
      </c>
      <c r="P32" s="5">
        <v>247</v>
      </c>
      <c r="Q32" s="9">
        <f t="shared" si="7"/>
        <v>112</v>
      </c>
      <c r="R32" s="5">
        <v>304</v>
      </c>
      <c r="S32" s="9">
        <f t="shared" si="8"/>
        <v>108</v>
      </c>
      <c r="T32" s="13">
        <v>42.792380952380952</v>
      </c>
      <c r="U32" s="40">
        <f t="shared" si="9"/>
        <v>107</v>
      </c>
    </row>
    <row r="33" spans="1:21" x14ac:dyDescent="0.15">
      <c r="A33" s="6" t="s">
        <v>29</v>
      </c>
      <c r="B33" s="18">
        <v>3703</v>
      </c>
      <c r="C33" s="9">
        <f t="shared" si="0"/>
        <v>76</v>
      </c>
      <c r="D33" s="5">
        <v>1976</v>
      </c>
      <c r="E33" s="9">
        <f t="shared" si="1"/>
        <v>67</v>
      </c>
      <c r="F33" s="5">
        <v>1727</v>
      </c>
      <c r="G33" s="9">
        <f t="shared" si="2"/>
        <v>83</v>
      </c>
      <c r="H33" s="5">
        <v>280</v>
      </c>
      <c r="I33" s="9">
        <f t="shared" si="3"/>
        <v>63</v>
      </c>
      <c r="J33" s="5">
        <v>282</v>
      </c>
      <c r="K33" s="9">
        <f t="shared" si="4"/>
        <v>53</v>
      </c>
      <c r="L33" s="5">
        <v>1406</v>
      </c>
      <c r="M33" s="9">
        <f t="shared" si="5"/>
        <v>61</v>
      </c>
      <c r="N33" s="5">
        <v>1115</v>
      </c>
      <c r="O33" s="9">
        <f t="shared" si="6"/>
        <v>84</v>
      </c>
      <c r="P33" s="5">
        <v>290</v>
      </c>
      <c r="Q33" s="9">
        <f t="shared" si="7"/>
        <v>91</v>
      </c>
      <c r="R33" s="5">
        <v>330</v>
      </c>
      <c r="S33" s="9">
        <f t="shared" si="8"/>
        <v>96</v>
      </c>
      <c r="T33" s="13">
        <v>39.882257628949503</v>
      </c>
      <c r="U33" s="40">
        <f t="shared" si="9"/>
        <v>52</v>
      </c>
    </row>
    <row r="34" spans="1:21" x14ac:dyDescent="0.15">
      <c r="A34" s="19" t="s">
        <v>30</v>
      </c>
      <c r="B34" s="20">
        <v>3434</v>
      </c>
      <c r="C34" s="34">
        <f t="shared" si="0"/>
        <v>88</v>
      </c>
      <c r="D34" s="10">
        <v>1785</v>
      </c>
      <c r="E34" s="34">
        <f t="shared" si="1"/>
        <v>83</v>
      </c>
      <c r="F34" s="10">
        <v>1649</v>
      </c>
      <c r="G34" s="34">
        <f t="shared" si="2"/>
        <v>92</v>
      </c>
      <c r="H34" s="10">
        <v>232</v>
      </c>
      <c r="I34" s="34">
        <f t="shared" si="3"/>
        <v>97</v>
      </c>
      <c r="J34" s="10">
        <v>222</v>
      </c>
      <c r="K34" s="34">
        <f t="shared" si="4"/>
        <v>99</v>
      </c>
      <c r="L34" s="10">
        <v>1167</v>
      </c>
      <c r="M34" s="34">
        <f t="shared" si="5"/>
        <v>91</v>
      </c>
      <c r="N34" s="10">
        <v>969</v>
      </c>
      <c r="O34" s="34">
        <f t="shared" si="6"/>
        <v>116</v>
      </c>
      <c r="P34" s="10">
        <v>386</v>
      </c>
      <c r="Q34" s="34">
        <f t="shared" si="7"/>
        <v>50</v>
      </c>
      <c r="R34" s="10">
        <v>458</v>
      </c>
      <c r="S34" s="34">
        <f t="shared" si="8"/>
        <v>59</v>
      </c>
      <c r="T34" s="15">
        <v>44.939138031450206</v>
      </c>
      <c r="U34" s="41">
        <f t="shared" si="9"/>
        <v>154</v>
      </c>
    </row>
    <row r="35" spans="1:21" x14ac:dyDescent="0.15">
      <c r="A35" s="6" t="s">
        <v>31</v>
      </c>
      <c r="B35" s="18">
        <v>1842</v>
      </c>
      <c r="C35" s="9">
        <f t="shared" si="0"/>
        <v>163</v>
      </c>
      <c r="D35" s="5">
        <v>958</v>
      </c>
      <c r="E35" s="9">
        <f t="shared" si="1"/>
        <v>159</v>
      </c>
      <c r="F35" s="5">
        <v>884</v>
      </c>
      <c r="G35" s="9">
        <f t="shared" si="2"/>
        <v>163</v>
      </c>
      <c r="H35" s="5">
        <v>155</v>
      </c>
      <c r="I35" s="9">
        <f t="shared" si="3"/>
        <v>147</v>
      </c>
      <c r="J35" s="5">
        <v>155</v>
      </c>
      <c r="K35" s="9">
        <f t="shared" si="4"/>
        <v>142</v>
      </c>
      <c r="L35" s="5">
        <v>648</v>
      </c>
      <c r="M35" s="9">
        <f t="shared" si="5"/>
        <v>156</v>
      </c>
      <c r="N35" s="5">
        <v>552</v>
      </c>
      <c r="O35" s="9">
        <f t="shared" si="6"/>
        <v>163</v>
      </c>
      <c r="P35" s="5">
        <v>155</v>
      </c>
      <c r="Q35" s="9">
        <f t="shared" si="7"/>
        <v>162</v>
      </c>
      <c r="R35" s="5">
        <v>177</v>
      </c>
      <c r="S35" s="9">
        <f t="shared" si="8"/>
        <v>163</v>
      </c>
      <c r="T35" s="13">
        <v>40.823018458197609</v>
      </c>
      <c r="U35" s="40">
        <f t="shared" si="9"/>
        <v>69</v>
      </c>
    </row>
    <row r="36" spans="1:21" x14ac:dyDescent="0.15">
      <c r="A36" s="6" t="s">
        <v>32</v>
      </c>
      <c r="B36" s="18">
        <v>1877</v>
      </c>
      <c r="C36" s="9">
        <f t="shared" ref="C36:C67" si="10">RANK(B36,B$4:B$199,0)</f>
        <v>162</v>
      </c>
      <c r="D36" s="5">
        <v>962</v>
      </c>
      <c r="E36" s="9">
        <f t="shared" ref="E36:E67" si="11">RANK(D36,D$4:D$199,0)</f>
        <v>158</v>
      </c>
      <c r="F36" s="5">
        <v>915</v>
      </c>
      <c r="G36" s="9">
        <f t="shared" ref="G36:G67" si="12">RANK(F36,F$4:F$199,0)</f>
        <v>162</v>
      </c>
      <c r="H36" s="5">
        <v>165</v>
      </c>
      <c r="I36" s="9">
        <f t="shared" ref="I36:I67" si="13">RANK(H36,$H$4:$H$199,0)</f>
        <v>138</v>
      </c>
      <c r="J36" s="5">
        <v>149</v>
      </c>
      <c r="K36" s="9">
        <f t="shared" ref="K36:K67" si="14">RANK(J36,J$4:J$199,0)</f>
        <v>149</v>
      </c>
      <c r="L36" s="5">
        <v>636</v>
      </c>
      <c r="M36" s="9">
        <f t="shared" ref="M36:M67" si="15">RANK(L36,L$4:L$199,0)</f>
        <v>159</v>
      </c>
      <c r="N36" s="5">
        <v>577</v>
      </c>
      <c r="O36" s="9">
        <f t="shared" ref="O36:O67" si="16">RANK(N36,N$4:N$199,0)</f>
        <v>160</v>
      </c>
      <c r="P36" s="5">
        <v>161</v>
      </c>
      <c r="Q36" s="9">
        <f t="shared" ref="Q36:Q67" si="17">RANK(P36,P$4:P$199,0)</f>
        <v>158</v>
      </c>
      <c r="R36" s="5">
        <v>189</v>
      </c>
      <c r="S36" s="9">
        <f t="shared" ref="S36:S67" si="18">RANK(R36,R$4:R$199,0)</f>
        <v>159</v>
      </c>
      <c r="T36" s="13">
        <v>40.694725625998935</v>
      </c>
      <c r="U36" s="40">
        <f t="shared" ref="U36:U67" si="19">RANK(T36,T$4:T$199,1)</f>
        <v>64</v>
      </c>
    </row>
    <row r="37" spans="1:21" x14ac:dyDescent="0.15">
      <c r="A37" s="6" t="s">
        <v>33</v>
      </c>
      <c r="B37" s="18">
        <v>4106</v>
      </c>
      <c r="C37" s="9">
        <f t="shared" si="10"/>
        <v>59</v>
      </c>
      <c r="D37" s="5">
        <v>2132</v>
      </c>
      <c r="E37" s="9">
        <f t="shared" si="11"/>
        <v>54</v>
      </c>
      <c r="F37" s="5">
        <v>1974</v>
      </c>
      <c r="G37" s="9">
        <f t="shared" si="12"/>
        <v>68</v>
      </c>
      <c r="H37" s="5">
        <v>343</v>
      </c>
      <c r="I37" s="9">
        <f t="shared" si="13"/>
        <v>37</v>
      </c>
      <c r="J37" s="5">
        <v>309</v>
      </c>
      <c r="K37" s="9">
        <f t="shared" si="14"/>
        <v>44</v>
      </c>
      <c r="L37" s="5">
        <v>1432</v>
      </c>
      <c r="M37" s="9">
        <f t="shared" si="15"/>
        <v>56</v>
      </c>
      <c r="N37" s="5">
        <v>1251</v>
      </c>
      <c r="O37" s="9">
        <f t="shared" si="16"/>
        <v>66</v>
      </c>
      <c r="P37" s="5">
        <v>357</v>
      </c>
      <c r="Q37" s="9">
        <f t="shared" si="17"/>
        <v>60</v>
      </c>
      <c r="R37" s="5">
        <v>414</v>
      </c>
      <c r="S37" s="9">
        <f t="shared" si="18"/>
        <v>73</v>
      </c>
      <c r="T37" s="13">
        <v>41.435216755966877</v>
      </c>
      <c r="U37" s="40">
        <f t="shared" si="19"/>
        <v>82</v>
      </c>
    </row>
    <row r="38" spans="1:21" x14ac:dyDescent="0.15">
      <c r="A38" s="21" t="s">
        <v>34</v>
      </c>
      <c r="B38" s="22">
        <v>1916</v>
      </c>
      <c r="C38" s="35">
        <f t="shared" si="10"/>
        <v>159</v>
      </c>
      <c r="D38" s="11">
        <v>890</v>
      </c>
      <c r="E38" s="35">
        <f t="shared" si="11"/>
        <v>165</v>
      </c>
      <c r="F38" s="11">
        <v>1026</v>
      </c>
      <c r="G38" s="35">
        <f t="shared" si="12"/>
        <v>153</v>
      </c>
      <c r="H38" s="11">
        <v>136</v>
      </c>
      <c r="I38" s="35">
        <f t="shared" si="13"/>
        <v>162</v>
      </c>
      <c r="J38" s="11">
        <v>127</v>
      </c>
      <c r="K38" s="35">
        <f t="shared" si="14"/>
        <v>160</v>
      </c>
      <c r="L38" s="11">
        <v>577</v>
      </c>
      <c r="M38" s="35">
        <f t="shared" si="15"/>
        <v>166</v>
      </c>
      <c r="N38" s="11">
        <v>579</v>
      </c>
      <c r="O38" s="35">
        <f t="shared" si="16"/>
        <v>159</v>
      </c>
      <c r="P38" s="11">
        <v>177</v>
      </c>
      <c r="Q38" s="35">
        <f t="shared" si="17"/>
        <v>151</v>
      </c>
      <c r="R38" s="11">
        <v>320</v>
      </c>
      <c r="S38" s="35">
        <f t="shared" si="18"/>
        <v>102</v>
      </c>
      <c r="T38" s="16">
        <v>45.796972860125258</v>
      </c>
      <c r="U38" s="42">
        <f t="shared" si="19"/>
        <v>171</v>
      </c>
    </row>
    <row r="39" spans="1:21" x14ac:dyDescent="0.15">
      <c r="A39" s="19" t="s">
        <v>59</v>
      </c>
      <c r="B39" s="20">
        <v>906</v>
      </c>
      <c r="C39" s="9">
        <f t="shared" si="10"/>
        <v>187</v>
      </c>
      <c r="D39" s="10">
        <v>457</v>
      </c>
      <c r="E39" s="9">
        <f t="shared" si="11"/>
        <v>187</v>
      </c>
      <c r="F39" s="10">
        <v>449</v>
      </c>
      <c r="G39" s="9">
        <f t="shared" si="12"/>
        <v>187</v>
      </c>
      <c r="H39" s="10">
        <v>77</v>
      </c>
      <c r="I39" s="9">
        <f t="shared" si="13"/>
        <v>186</v>
      </c>
      <c r="J39" s="10">
        <v>82</v>
      </c>
      <c r="K39" s="9">
        <f t="shared" si="14"/>
        <v>182</v>
      </c>
      <c r="L39" s="10">
        <v>329</v>
      </c>
      <c r="M39" s="9">
        <f t="shared" si="15"/>
        <v>187</v>
      </c>
      <c r="N39" s="10">
        <v>301</v>
      </c>
      <c r="O39" s="9">
        <f t="shared" si="16"/>
        <v>186</v>
      </c>
      <c r="P39" s="10">
        <v>51</v>
      </c>
      <c r="Q39" s="9">
        <f t="shared" si="17"/>
        <v>190</v>
      </c>
      <c r="R39" s="10">
        <v>66</v>
      </c>
      <c r="S39" s="9">
        <f t="shared" si="18"/>
        <v>191</v>
      </c>
      <c r="T39" s="15">
        <v>38.389624724061811</v>
      </c>
      <c r="U39" s="40">
        <f t="shared" si="19"/>
        <v>33</v>
      </c>
    </row>
    <row r="40" spans="1:21" x14ac:dyDescent="0.15">
      <c r="A40" s="6" t="s">
        <v>35</v>
      </c>
      <c r="B40" s="18">
        <v>1440</v>
      </c>
      <c r="C40" s="9">
        <f t="shared" si="10"/>
        <v>175</v>
      </c>
      <c r="D40" s="5">
        <v>745</v>
      </c>
      <c r="E40" s="9">
        <f t="shared" si="11"/>
        <v>174</v>
      </c>
      <c r="F40" s="5">
        <v>695</v>
      </c>
      <c r="G40" s="9">
        <f t="shared" si="12"/>
        <v>175</v>
      </c>
      <c r="H40" s="5">
        <v>125</v>
      </c>
      <c r="I40" s="9">
        <f t="shared" si="13"/>
        <v>167</v>
      </c>
      <c r="J40" s="5">
        <v>112</v>
      </c>
      <c r="K40" s="9">
        <f t="shared" si="14"/>
        <v>168</v>
      </c>
      <c r="L40" s="5">
        <v>475</v>
      </c>
      <c r="M40" s="9">
        <f t="shared" si="15"/>
        <v>178</v>
      </c>
      <c r="N40" s="5">
        <v>423</v>
      </c>
      <c r="O40" s="9">
        <f t="shared" si="16"/>
        <v>177</v>
      </c>
      <c r="P40" s="5">
        <v>145</v>
      </c>
      <c r="Q40" s="9">
        <f t="shared" si="17"/>
        <v>168</v>
      </c>
      <c r="R40" s="5">
        <v>160</v>
      </c>
      <c r="S40" s="9">
        <f t="shared" si="18"/>
        <v>169</v>
      </c>
      <c r="T40" s="13">
        <v>41.456944444444446</v>
      </c>
      <c r="U40" s="40">
        <f t="shared" si="19"/>
        <v>83</v>
      </c>
    </row>
    <row r="41" spans="1:21" x14ac:dyDescent="0.15">
      <c r="A41" s="6" t="s">
        <v>36</v>
      </c>
      <c r="B41" s="18">
        <v>1786</v>
      </c>
      <c r="C41" s="9">
        <f t="shared" si="10"/>
        <v>165</v>
      </c>
      <c r="D41" s="5">
        <v>932</v>
      </c>
      <c r="E41" s="9">
        <f t="shared" si="11"/>
        <v>161</v>
      </c>
      <c r="F41" s="5">
        <v>854</v>
      </c>
      <c r="G41" s="9">
        <f t="shared" si="12"/>
        <v>166</v>
      </c>
      <c r="H41" s="5">
        <v>145</v>
      </c>
      <c r="I41" s="9">
        <f t="shared" si="13"/>
        <v>155</v>
      </c>
      <c r="J41" s="5">
        <v>150</v>
      </c>
      <c r="K41" s="9">
        <f t="shared" si="14"/>
        <v>148</v>
      </c>
      <c r="L41" s="5">
        <v>603</v>
      </c>
      <c r="M41" s="9">
        <f t="shared" si="15"/>
        <v>162</v>
      </c>
      <c r="N41" s="5">
        <v>516</v>
      </c>
      <c r="O41" s="9">
        <f t="shared" si="16"/>
        <v>167</v>
      </c>
      <c r="P41" s="5">
        <v>184</v>
      </c>
      <c r="Q41" s="9">
        <f t="shared" si="17"/>
        <v>147</v>
      </c>
      <c r="R41" s="5">
        <v>188</v>
      </c>
      <c r="S41" s="9">
        <f t="shared" si="18"/>
        <v>160</v>
      </c>
      <c r="T41" s="13">
        <v>42.027995520716686</v>
      </c>
      <c r="U41" s="40">
        <f t="shared" si="19"/>
        <v>92</v>
      </c>
    </row>
    <row r="42" spans="1:21" x14ac:dyDescent="0.15">
      <c r="A42" s="6" t="s">
        <v>37</v>
      </c>
      <c r="B42" s="18">
        <v>2559</v>
      </c>
      <c r="C42" s="9">
        <f t="shared" si="10"/>
        <v>135</v>
      </c>
      <c r="D42" s="5">
        <v>1330</v>
      </c>
      <c r="E42" s="9">
        <f t="shared" si="11"/>
        <v>133</v>
      </c>
      <c r="F42" s="5">
        <v>1229</v>
      </c>
      <c r="G42" s="9">
        <f t="shared" si="12"/>
        <v>137</v>
      </c>
      <c r="H42" s="5">
        <v>138</v>
      </c>
      <c r="I42" s="9">
        <f t="shared" si="13"/>
        <v>160</v>
      </c>
      <c r="J42" s="5">
        <v>128</v>
      </c>
      <c r="K42" s="9">
        <f t="shared" si="14"/>
        <v>159</v>
      </c>
      <c r="L42" s="5">
        <v>950</v>
      </c>
      <c r="M42" s="9">
        <f t="shared" si="15"/>
        <v>127</v>
      </c>
      <c r="N42" s="5">
        <v>807</v>
      </c>
      <c r="O42" s="9">
        <f t="shared" si="16"/>
        <v>132</v>
      </c>
      <c r="P42" s="5">
        <v>242</v>
      </c>
      <c r="Q42" s="9">
        <f t="shared" si="17"/>
        <v>115</v>
      </c>
      <c r="R42" s="5">
        <v>294</v>
      </c>
      <c r="S42" s="9">
        <f t="shared" si="18"/>
        <v>113</v>
      </c>
      <c r="T42" s="13">
        <v>42.874560375146544</v>
      </c>
      <c r="U42" s="40">
        <f t="shared" si="19"/>
        <v>110</v>
      </c>
    </row>
    <row r="43" spans="1:21" x14ac:dyDescent="0.15">
      <c r="A43" s="21" t="s">
        <v>38</v>
      </c>
      <c r="B43" s="22">
        <v>2110</v>
      </c>
      <c r="C43" s="9">
        <f t="shared" si="10"/>
        <v>154</v>
      </c>
      <c r="D43" s="11">
        <v>1096</v>
      </c>
      <c r="E43" s="9">
        <f t="shared" si="11"/>
        <v>152</v>
      </c>
      <c r="F43" s="11">
        <v>1014</v>
      </c>
      <c r="G43" s="9">
        <f t="shared" si="12"/>
        <v>154</v>
      </c>
      <c r="H43" s="11">
        <v>140</v>
      </c>
      <c r="I43" s="9">
        <f t="shared" si="13"/>
        <v>157</v>
      </c>
      <c r="J43" s="11">
        <v>112</v>
      </c>
      <c r="K43" s="9">
        <f t="shared" si="14"/>
        <v>168</v>
      </c>
      <c r="L43" s="11">
        <v>743</v>
      </c>
      <c r="M43" s="9">
        <f t="shared" si="15"/>
        <v>151</v>
      </c>
      <c r="N43" s="11">
        <v>650</v>
      </c>
      <c r="O43" s="9">
        <f t="shared" si="16"/>
        <v>151</v>
      </c>
      <c r="P43" s="11">
        <v>213</v>
      </c>
      <c r="Q43" s="9">
        <f t="shared" si="17"/>
        <v>131</v>
      </c>
      <c r="R43" s="11">
        <v>252</v>
      </c>
      <c r="S43" s="9">
        <f t="shared" si="18"/>
        <v>136</v>
      </c>
      <c r="T43" s="16">
        <v>43.778672985781988</v>
      </c>
      <c r="U43" s="40">
        <f t="shared" si="19"/>
        <v>131</v>
      </c>
    </row>
    <row r="44" spans="1:21" x14ac:dyDescent="0.15">
      <c r="A44" s="19" t="s">
        <v>39</v>
      </c>
      <c r="B44" s="20">
        <v>2357</v>
      </c>
      <c r="C44" s="34">
        <f t="shared" si="10"/>
        <v>142</v>
      </c>
      <c r="D44" s="10">
        <v>1190</v>
      </c>
      <c r="E44" s="34">
        <f t="shared" si="11"/>
        <v>141</v>
      </c>
      <c r="F44" s="10">
        <v>1167</v>
      </c>
      <c r="G44" s="34">
        <f t="shared" si="12"/>
        <v>143</v>
      </c>
      <c r="H44" s="10">
        <v>197</v>
      </c>
      <c r="I44" s="34">
        <f t="shared" si="13"/>
        <v>122</v>
      </c>
      <c r="J44" s="10">
        <v>205</v>
      </c>
      <c r="K44" s="34">
        <f t="shared" si="14"/>
        <v>113</v>
      </c>
      <c r="L44" s="10">
        <v>815</v>
      </c>
      <c r="M44" s="34">
        <f t="shared" si="15"/>
        <v>143</v>
      </c>
      <c r="N44" s="10">
        <v>734</v>
      </c>
      <c r="O44" s="34">
        <f t="shared" si="16"/>
        <v>143</v>
      </c>
      <c r="P44" s="10">
        <v>178</v>
      </c>
      <c r="Q44" s="34">
        <f t="shared" si="17"/>
        <v>150</v>
      </c>
      <c r="R44" s="10">
        <v>228</v>
      </c>
      <c r="S44" s="34">
        <f t="shared" si="18"/>
        <v>144</v>
      </c>
      <c r="T44" s="15">
        <v>40.466694951209163</v>
      </c>
      <c r="U44" s="41">
        <f t="shared" si="19"/>
        <v>62</v>
      </c>
    </row>
    <row r="45" spans="1:21" x14ac:dyDescent="0.15">
      <c r="A45" s="6" t="s">
        <v>40</v>
      </c>
      <c r="B45" s="18">
        <v>3003</v>
      </c>
      <c r="C45" s="9">
        <f t="shared" si="10"/>
        <v>120</v>
      </c>
      <c r="D45" s="5">
        <v>1498</v>
      </c>
      <c r="E45" s="9">
        <f t="shared" si="11"/>
        <v>120</v>
      </c>
      <c r="F45" s="5">
        <v>1505</v>
      </c>
      <c r="G45" s="9">
        <f t="shared" si="12"/>
        <v>116</v>
      </c>
      <c r="H45" s="5">
        <v>280</v>
      </c>
      <c r="I45" s="9">
        <f t="shared" si="13"/>
        <v>63</v>
      </c>
      <c r="J45" s="5">
        <v>249</v>
      </c>
      <c r="K45" s="9">
        <f t="shared" si="14"/>
        <v>78</v>
      </c>
      <c r="L45" s="5">
        <v>954</v>
      </c>
      <c r="M45" s="9">
        <f t="shared" si="15"/>
        <v>126</v>
      </c>
      <c r="N45" s="5">
        <v>902</v>
      </c>
      <c r="O45" s="9">
        <f t="shared" si="16"/>
        <v>122</v>
      </c>
      <c r="P45" s="5">
        <v>264</v>
      </c>
      <c r="Q45" s="9">
        <f t="shared" si="17"/>
        <v>101</v>
      </c>
      <c r="R45" s="5">
        <v>354</v>
      </c>
      <c r="S45" s="9">
        <f t="shared" si="18"/>
        <v>91</v>
      </c>
      <c r="T45" s="13">
        <v>41.645687645687644</v>
      </c>
      <c r="U45" s="40">
        <f t="shared" si="19"/>
        <v>87</v>
      </c>
    </row>
    <row r="46" spans="1:21" x14ac:dyDescent="0.15">
      <c r="A46" s="6" t="s">
        <v>41</v>
      </c>
      <c r="B46" s="18">
        <v>4803</v>
      </c>
      <c r="C46" s="9">
        <f t="shared" si="10"/>
        <v>38</v>
      </c>
      <c r="D46" s="5">
        <v>2412</v>
      </c>
      <c r="E46" s="9">
        <f t="shared" si="11"/>
        <v>36</v>
      </c>
      <c r="F46" s="5">
        <v>2391</v>
      </c>
      <c r="G46" s="9">
        <f t="shared" si="12"/>
        <v>35</v>
      </c>
      <c r="H46" s="5">
        <v>371</v>
      </c>
      <c r="I46" s="9">
        <f t="shared" si="13"/>
        <v>30</v>
      </c>
      <c r="J46" s="5">
        <v>338</v>
      </c>
      <c r="K46" s="9">
        <f t="shared" si="14"/>
        <v>34</v>
      </c>
      <c r="L46" s="5">
        <v>1699</v>
      </c>
      <c r="M46" s="9">
        <f t="shared" si="15"/>
        <v>35</v>
      </c>
      <c r="N46" s="5">
        <v>1593</v>
      </c>
      <c r="O46" s="9">
        <f t="shared" si="16"/>
        <v>34</v>
      </c>
      <c r="P46" s="5">
        <v>342</v>
      </c>
      <c r="Q46" s="9">
        <f t="shared" si="17"/>
        <v>70</v>
      </c>
      <c r="R46" s="5">
        <v>460</v>
      </c>
      <c r="S46" s="9">
        <f t="shared" si="18"/>
        <v>57</v>
      </c>
      <c r="T46" s="13">
        <v>39.647095565271705</v>
      </c>
      <c r="U46" s="40">
        <f t="shared" si="19"/>
        <v>48</v>
      </c>
    </row>
    <row r="47" spans="1:21" x14ac:dyDescent="0.15">
      <c r="A47" s="6" t="s">
        <v>42</v>
      </c>
      <c r="B47" s="18">
        <v>1367</v>
      </c>
      <c r="C47" s="9">
        <f t="shared" si="10"/>
        <v>179</v>
      </c>
      <c r="D47" s="5">
        <v>642</v>
      </c>
      <c r="E47" s="9">
        <f t="shared" si="11"/>
        <v>179</v>
      </c>
      <c r="F47" s="5">
        <v>725</v>
      </c>
      <c r="G47" s="9">
        <f t="shared" si="12"/>
        <v>173</v>
      </c>
      <c r="H47" s="5">
        <v>92</v>
      </c>
      <c r="I47" s="9">
        <f t="shared" si="13"/>
        <v>179</v>
      </c>
      <c r="J47" s="5">
        <v>97</v>
      </c>
      <c r="K47" s="9">
        <f t="shared" si="14"/>
        <v>176</v>
      </c>
      <c r="L47" s="5">
        <v>450</v>
      </c>
      <c r="M47" s="9">
        <f t="shared" si="15"/>
        <v>179</v>
      </c>
      <c r="N47" s="5">
        <v>497</v>
      </c>
      <c r="O47" s="9">
        <f t="shared" si="16"/>
        <v>169</v>
      </c>
      <c r="P47" s="5">
        <v>100</v>
      </c>
      <c r="Q47" s="9">
        <f t="shared" si="17"/>
        <v>180</v>
      </c>
      <c r="R47" s="5">
        <v>131</v>
      </c>
      <c r="S47" s="9">
        <f t="shared" si="18"/>
        <v>178</v>
      </c>
      <c r="T47" s="13">
        <v>39.952450621799564</v>
      </c>
      <c r="U47" s="40">
        <f t="shared" si="19"/>
        <v>55</v>
      </c>
    </row>
    <row r="48" spans="1:21" x14ac:dyDescent="0.15">
      <c r="A48" s="21" t="s">
        <v>60</v>
      </c>
      <c r="B48" s="22">
        <v>754</v>
      </c>
      <c r="C48" s="35">
        <f t="shared" si="10"/>
        <v>190</v>
      </c>
      <c r="D48" s="11">
        <v>386</v>
      </c>
      <c r="E48" s="35">
        <f t="shared" si="11"/>
        <v>190</v>
      </c>
      <c r="F48" s="11">
        <v>368</v>
      </c>
      <c r="G48" s="35">
        <f t="shared" si="12"/>
        <v>189</v>
      </c>
      <c r="H48" s="11">
        <v>47</v>
      </c>
      <c r="I48" s="35">
        <f t="shared" si="13"/>
        <v>189</v>
      </c>
      <c r="J48" s="11">
        <v>46</v>
      </c>
      <c r="K48" s="35">
        <f t="shared" si="14"/>
        <v>189</v>
      </c>
      <c r="L48" s="11">
        <v>251</v>
      </c>
      <c r="M48" s="35">
        <f t="shared" si="15"/>
        <v>189</v>
      </c>
      <c r="N48" s="11">
        <v>210</v>
      </c>
      <c r="O48" s="35">
        <f t="shared" si="16"/>
        <v>190</v>
      </c>
      <c r="P48" s="11">
        <v>88</v>
      </c>
      <c r="Q48" s="35">
        <f t="shared" si="17"/>
        <v>183</v>
      </c>
      <c r="R48" s="11">
        <v>112</v>
      </c>
      <c r="S48" s="35">
        <f t="shared" si="18"/>
        <v>183</v>
      </c>
      <c r="T48" s="16">
        <v>45.622015915119363</v>
      </c>
      <c r="U48" s="42">
        <f t="shared" si="19"/>
        <v>168</v>
      </c>
    </row>
    <row r="49" spans="1:21" x14ac:dyDescent="0.15">
      <c r="A49" s="6" t="s">
        <v>168</v>
      </c>
      <c r="B49" s="18">
        <v>827</v>
      </c>
      <c r="C49" s="9">
        <f t="shared" si="10"/>
        <v>188</v>
      </c>
      <c r="D49" s="5">
        <v>409</v>
      </c>
      <c r="E49" s="9">
        <f t="shared" si="11"/>
        <v>189</v>
      </c>
      <c r="F49" s="5">
        <v>418</v>
      </c>
      <c r="G49" s="9">
        <f t="shared" si="12"/>
        <v>188</v>
      </c>
      <c r="H49" s="5">
        <v>27</v>
      </c>
      <c r="I49" s="9">
        <f t="shared" si="13"/>
        <v>192</v>
      </c>
      <c r="J49" s="5">
        <v>38</v>
      </c>
      <c r="K49" s="9">
        <f t="shared" si="14"/>
        <v>191</v>
      </c>
      <c r="L49" s="5">
        <v>232</v>
      </c>
      <c r="M49" s="9">
        <f t="shared" si="15"/>
        <v>190</v>
      </c>
      <c r="N49" s="5">
        <v>230</v>
      </c>
      <c r="O49" s="9">
        <f t="shared" si="16"/>
        <v>188</v>
      </c>
      <c r="P49" s="5">
        <v>150</v>
      </c>
      <c r="Q49" s="9">
        <f t="shared" si="17"/>
        <v>165</v>
      </c>
      <c r="R49" s="5">
        <v>150</v>
      </c>
      <c r="S49" s="9">
        <f t="shared" si="18"/>
        <v>173</v>
      </c>
      <c r="T49" s="13">
        <v>51.934703748488509</v>
      </c>
      <c r="U49" s="40">
        <f t="shared" si="19"/>
        <v>194</v>
      </c>
    </row>
    <row r="50" spans="1:21" x14ac:dyDescent="0.15">
      <c r="A50" s="6" t="s">
        <v>143</v>
      </c>
      <c r="B50" s="18">
        <v>4282</v>
      </c>
      <c r="C50" s="9">
        <f t="shared" si="10"/>
        <v>53</v>
      </c>
      <c r="D50" s="5">
        <v>2232</v>
      </c>
      <c r="E50" s="9">
        <f t="shared" si="11"/>
        <v>47</v>
      </c>
      <c r="F50" s="5">
        <v>2050</v>
      </c>
      <c r="G50" s="9">
        <f t="shared" si="12"/>
        <v>58</v>
      </c>
      <c r="H50" s="5">
        <v>399</v>
      </c>
      <c r="I50" s="9">
        <f t="shared" si="13"/>
        <v>25</v>
      </c>
      <c r="J50" s="5">
        <v>363</v>
      </c>
      <c r="K50" s="9">
        <f t="shared" si="14"/>
        <v>25</v>
      </c>
      <c r="L50" s="5">
        <v>1489</v>
      </c>
      <c r="M50" s="9">
        <f t="shared" si="15"/>
        <v>51</v>
      </c>
      <c r="N50" s="5">
        <v>1304</v>
      </c>
      <c r="O50" s="9">
        <f t="shared" si="16"/>
        <v>55</v>
      </c>
      <c r="P50" s="5">
        <v>344</v>
      </c>
      <c r="Q50" s="9">
        <f t="shared" si="17"/>
        <v>69</v>
      </c>
      <c r="R50" s="5">
        <v>383</v>
      </c>
      <c r="S50" s="9">
        <f t="shared" si="18"/>
        <v>83</v>
      </c>
      <c r="T50" s="13">
        <v>39.759458197104159</v>
      </c>
      <c r="U50" s="40">
        <f t="shared" si="19"/>
        <v>50</v>
      </c>
    </row>
    <row r="51" spans="1:21" x14ac:dyDescent="0.15">
      <c r="A51" s="6" t="s">
        <v>144</v>
      </c>
      <c r="B51" s="18">
        <v>5294</v>
      </c>
      <c r="C51" s="9">
        <f t="shared" si="10"/>
        <v>25</v>
      </c>
      <c r="D51" s="5">
        <v>2694</v>
      </c>
      <c r="E51" s="9">
        <f t="shared" si="11"/>
        <v>28</v>
      </c>
      <c r="F51" s="5">
        <v>2600</v>
      </c>
      <c r="G51" s="9">
        <f t="shared" si="12"/>
        <v>28</v>
      </c>
      <c r="H51" s="5">
        <v>318</v>
      </c>
      <c r="I51" s="9">
        <f t="shared" si="13"/>
        <v>44</v>
      </c>
      <c r="J51" s="5">
        <v>317</v>
      </c>
      <c r="K51" s="9">
        <f t="shared" si="14"/>
        <v>43</v>
      </c>
      <c r="L51" s="5">
        <v>1721</v>
      </c>
      <c r="M51" s="9">
        <f t="shared" si="15"/>
        <v>34</v>
      </c>
      <c r="N51" s="5">
        <v>1517</v>
      </c>
      <c r="O51" s="9">
        <f t="shared" si="16"/>
        <v>37</v>
      </c>
      <c r="P51" s="5">
        <v>655</v>
      </c>
      <c r="Q51" s="9">
        <f t="shared" si="17"/>
        <v>6</v>
      </c>
      <c r="R51" s="5">
        <v>766</v>
      </c>
      <c r="S51" s="9">
        <f t="shared" si="18"/>
        <v>10</v>
      </c>
      <c r="T51" s="13">
        <v>45.763128069512653</v>
      </c>
      <c r="U51" s="40">
        <f t="shared" si="19"/>
        <v>170</v>
      </c>
    </row>
    <row r="52" spans="1:21" x14ac:dyDescent="0.15">
      <c r="A52" s="6" t="s">
        <v>43</v>
      </c>
      <c r="B52" s="18">
        <v>1549</v>
      </c>
      <c r="C52" s="9">
        <f t="shared" si="10"/>
        <v>170</v>
      </c>
      <c r="D52" s="5">
        <v>768</v>
      </c>
      <c r="E52" s="9">
        <f t="shared" si="11"/>
        <v>173</v>
      </c>
      <c r="F52" s="5">
        <v>781</v>
      </c>
      <c r="G52" s="9">
        <f t="shared" si="12"/>
        <v>170</v>
      </c>
      <c r="H52" s="5">
        <v>162</v>
      </c>
      <c r="I52" s="9">
        <f t="shared" si="13"/>
        <v>141</v>
      </c>
      <c r="J52" s="5">
        <v>160</v>
      </c>
      <c r="K52" s="9">
        <f t="shared" si="14"/>
        <v>137</v>
      </c>
      <c r="L52" s="5">
        <v>553</v>
      </c>
      <c r="M52" s="9">
        <f t="shared" si="15"/>
        <v>168</v>
      </c>
      <c r="N52" s="5">
        <v>549</v>
      </c>
      <c r="O52" s="9">
        <f t="shared" si="16"/>
        <v>164</v>
      </c>
      <c r="P52" s="5">
        <v>53</v>
      </c>
      <c r="Q52" s="9">
        <f t="shared" si="17"/>
        <v>189</v>
      </c>
      <c r="R52" s="5">
        <v>72</v>
      </c>
      <c r="S52" s="9">
        <f t="shared" si="18"/>
        <v>190</v>
      </c>
      <c r="T52" s="13">
        <v>34.889606197546804</v>
      </c>
      <c r="U52" s="40">
        <f t="shared" si="19"/>
        <v>5</v>
      </c>
    </row>
    <row r="53" spans="1:21" x14ac:dyDescent="0.15">
      <c r="A53" s="6" t="s">
        <v>61</v>
      </c>
      <c r="B53" s="18">
        <v>4656</v>
      </c>
      <c r="C53" s="9">
        <f t="shared" si="10"/>
        <v>39</v>
      </c>
      <c r="D53" s="5">
        <v>2374</v>
      </c>
      <c r="E53" s="9">
        <f t="shared" si="11"/>
        <v>39</v>
      </c>
      <c r="F53" s="5">
        <v>2282</v>
      </c>
      <c r="G53" s="9">
        <f t="shared" si="12"/>
        <v>41</v>
      </c>
      <c r="H53" s="5">
        <v>322</v>
      </c>
      <c r="I53" s="9">
        <f t="shared" si="13"/>
        <v>40</v>
      </c>
      <c r="J53" s="5">
        <v>353</v>
      </c>
      <c r="K53" s="9">
        <f t="shared" si="14"/>
        <v>32</v>
      </c>
      <c r="L53" s="5">
        <v>1575</v>
      </c>
      <c r="M53" s="9">
        <f t="shared" si="15"/>
        <v>41</v>
      </c>
      <c r="N53" s="5">
        <v>1406</v>
      </c>
      <c r="O53" s="9">
        <f t="shared" si="16"/>
        <v>45</v>
      </c>
      <c r="P53" s="5">
        <v>477</v>
      </c>
      <c r="Q53" s="9">
        <f t="shared" si="17"/>
        <v>21</v>
      </c>
      <c r="R53" s="5">
        <v>523</v>
      </c>
      <c r="S53" s="9">
        <f t="shared" si="18"/>
        <v>38</v>
      </c>
      <c r="T53" s="13">
        <v>42.287800687285227</v>
      </c>
      <c r="U53" s="40">
        <f t="shared" si="19"/>
        <v>96</v>
      </c>
    </row>
    <row r="54" spans="1:21" x14ac:dyDescent="0.15">
      <c r="A54" s="19" t="s">
        <v>145</v>
      </c>
      <c r="B54" s="20">
        <v>2302</v>
      </c>
      <c r="C54" s="34">
        <f t="shared" si="10"/>
        <v>143</v>
      </c>
      <c r="D54" s="10">
        <v>1177</v>
      </c>
      <c r="E54" s="34">
        <f t="shared" si="11"/>
        <v>142</v>
      </c>
      <c r="F54" s="10">
        <v>1125</v>
      </c>
      <c r="G54" s="34">
        <f t="shared" si="12"/>
        <v>146</v>
      </c>
      <c r="H54" s="10">
        <v>164</v>
      </c>
      <c r="I54" s="34">
        <f t="shared" si="13"/>
        <v>139</v>
      </c>
      <c r="J54" s="10">
        <v>131</v>
      </c>
      <c r="K54" s="34">
        <f t="shared" si="14"/>
        <v>158</v>
      </c>
      <c r="L54" s="10">
        <v>827</v>
      </c>
      <c r="M54" s="34">
        <f t="shared" si="15"/>
        <v>142</v>
      </c>
      <c r="N54" s="10">
        <v>767</v>
      </c>
      <c r="O54" s="34">
        <f t="shared" si="16"/>
        <v>139</v>
      </c>
      <c r="P54" s="10">
        <v>186</v>
      </c>
      <c r="Q54" s="34">
        <f t="shared" si="17"/>
        <v>145</v>
      </c>
      <c r="R54" s="10">
        <v>227</v>
      </c>
      <c r="S54" s="34">
        <f t="shared" si="18"/>
        <v>146</v>
      </c>
      <c r="T54" s="15">
        <v>40.961772371850564</v>
      </c>
      <c r="U54" s="41">
        <f t="shared" si="19"/>
        <v>71</v>
      </c>
    </row>
    <row r="55" spans="1:21" x14ac:dyDescent="0.15">
      <c r="A55" s="6" t="s">
        <v>146</v>
      </c>
      <c r="B55" s="18">
        <v>4030</v>
      </c>
      <c r="C55" s="9">
        <f t="shared" si="10"/>
        <v>63</v>
      </c>
      <c r="D55" s="5">
        <v>1999</v>
      </c>
      <c r="E55" s="9">
        <f t="shared" si="11"/>
        <v>63</v>
      </c>
      <c r="F55" s="5">
        <v>2031</v>
      </c>
      <c r="G55" s="9">
        <f t="shared" si="12"/>
        <v>59</v>
      </c>
      <c r="H55" s="5">
        <v>287</v>
      </c>
      <c r="I55" s="9">
        <f t="shared" si="13"/>
        <v>55</v>
      </c>
      <c r="J55" s="5">
        <v>260</v>
      </c>
      <c r="K55" s="9">
        <f t="shared" si="14"/>
        <v>67</v>
      </c>
      <c r="L55" s="5">
        <v>1372</v>
      </c>
      <c r="M55" s="9">
        <f t="shared" si="15"/>
        <v>64</v>
      </c>
      <c r="N55" s="5">
        <v>1290</v>
      </c>
      <c r="O55" s="9">
        <f t="shared" si="16"/>
        <v>59</v>
      </c>
      <c r="P55" s="5">
        <v>340</v>
      </c>
      <c r="Q55" s="9">
        <f t="shared" si="17"/>
        <v>71</v>
      </c>
      <c r="R55" s="5">
        <v>481</v>
      </c>
      <c r="S55" s="9">
        <f t="shared" si="18"/>
        <v>52</v>
      </c>
      <c r="T55" s="13">
        <v>42.414143920595535</v>
      </c>
      <c r="U55" s="40">
        <f t="shared" si="19"/>
        <v>97</v>
      </c>
    </row>
    <row r="56" spans="1:21" x14ac:dyDescent="0.15">
      <c r="A56" s="6" t="s">
        <v>147</v>
      </c>
      <c r="B56" s="18">
        <v>2462</v>
      </c>
      <c r="C56" s="9">
        <f t="shared" si="10"/>
        <v>137</v>
      </c>
      <c r="D56" s="5">
        <v>1210</v>
      </c>
      <c r="E56" s="9">
        <f t="shared" si="11"/>
        <v>140</v>
      </c>
      <c r="F56" s="5">
        <v>1252</v>
      </c>
      <c r="G56" s="9">
        <f t="shared" si="12"/>
        <v>133</v>
      </c>
      <c r="H56" s="5">
        <v>150</v>
      </c>
      <c r="I56" s="9">
        <f t="shared" si="13"/>
        <v>153</v>
      </c>
      <c r="J56" s="5">
        <v>146</v>
      </c>
      <c r="K56" s="9">
        <f t="shared" si="14"/>
        <v>154</v>
      </c>
      <c r="L56" s="5">
        <v>828</v>
      </c>
      <c r="M56" s="9">
        <f t="shared" si="15"/>
        <v>141</v>
      </c>
      <c r="N56" s="5">
        <v>810</v>
      </c>
      <c r="O56" s="9">
        <f t="shared" si="16"/>
        <v>131</v>
      </c>
      <c r="P56" s="5">
        <v>232</v>
      </c>
      <c r="Q56" s="9">
        <f t="shared" si="17"/>
        <v>120</v>
      </c>
      <c r="R56" s="5">
        <v>296</v>
      </c>
      <c r="S56" s="9">
        <f t="shared" si="18"/>
        <v>112</v>
      </c>
      <c r="T56" s="13">
        <v>41.644191714053612</v>
      </c>
      <c r="U56" s="40">
        <f t="shared" si="19"/>
        <v>86</v>
      </c>
    </row>
    <row r="57" spans="1:21" x14ac:dyDescent="0.15">
      <c r="A57" s="6" t="s">
        <v>148</v>
      </c>
      <c r="B57" s="18">
        <v>8213</v>
      </c>
      <c r="C57" s="9">
        <f t="shared" si="10"/>
        <v>4</v>
      </c>
      <c r="D57" s="5">
        <v>4301</v>
      </c>
      <c r="E57" s="9">
        <f t="shared" si="11"/>
        <v>4</v>
      </c>
      <c r="F57" s="5">
        <v>3912</v>
      </c>
      <c r="G57" s="9">
        <f t="shared" si="12"/>
        <v>4</v>
      </c>
      <c r="H57" s="5">
        <v>480</v>
      </c>
      <c r="I57" s="9">
        <f t="shared" si="13"/>
        <v>10</v>
      </c>
      <c r="J57" s="5">
        <v>485</v>
      </c>
      <c r="K57" s="9">
        <f t="shared" si="14"/>
        <v>10</v>
      </c>
      <c r="L57" s="5">
        <v>2906</v>
      </c>
      <c r="M57" s="9">
        <f t="shared" si="15"/>
        <v>6</v>
      </c>
      <c r="N57" s="5">
        <v>2346</v>
      </c>
      <c r="O57" s="9">
        <f t="shared" si="16"/>
        <v>8</v>
      </c>
      <c r="P57" s="5">
        <v>915</v>
      </c>
      <c r="Q57" s="9">
        <f t="shared" si="17"/>
        <v>2</v>
      </c>
      <c r="R57" s="5">
        <v>1081</v>
      </c>
      <c r="S57" s="9">
        <f t="shared" si="18"/>
        <v>3</v>
      </c>
      <c r="T57" s="13">
        <v>44.527334713259464</v>
      </c>
      <c r="U57" s="40">
        <f t="shared" si="19"/>
        <v>144</v>
      </c>
    </row>
    <row r="58" spans="1:21" x14ac:dyDescent="0.15">
      <c r="A58" s="21" t="s">
        <v>44</v>
      </c>
      <c r="B58" s="22">
        <v>3705</v>
      </c>
      <c r="C58" s="35">
        <f t="shared" si="10"/>
        <v>75</v>
      </c>
      <c r="D58" s="11">
        <v>1757</v>
      </c>
      <c r="E58" s="35">
        <f t="shared" si="11"/>
        <v>85</v>
      </c>
      <c r="F58" s="11">
        <v>1948</v>
      </c>
      <c r="G58" s="35">
        <f t="shared" si="12"/>
        <v>70</v>
      </c>
      <c r="H58" s="11">
        <v>259</v>
      </c>
      <c r="I58" s="35">
        <f t="shared" si="13"/>
        <v>81</v>
      </c>
      <c r="J58" s="11">
        <v>239</v>
      </c>
      <c r="K58" s="35">
        <f t="shared" si="14"/>
        <v>82</v>
      </c>
      <c r="L58" s="11">
        <v>1145</v>
      </c>
      <c r="M58" s="35">
        <f t="shared" si="15"/>
        <v>97</v>
      </c>
      <c r="N58" s="11">
        <v>1178</v>
      </c>
      <c r="O58" s="35">
        <f t="shared" si="16"/>
        <v>75</v>
      </c>
      <c r="P58" s="11">
        <v>353</v>
      </c>
      <c r="Q58" s="35">
        <f t="shared" si="17"/>
        <v>63</v>
      </c>
      <c r="R58" s="11">
        <v>531</v>
      </c>
      <c r="S58" s="35">
        <f t="shared" si="18"/>
        <v>34</v>
      </c>
      <c r="T58" s="16">
        <v>43.971589389999998</v>
      </c>
      <c r="U58" s="42">
        <f t="shared" si="19"/>
        <v>135</v>
      </c>
    </row>
    <row r="59" spans="1:21" x14ac:dyDescent="0.15">
      <c r="A59" s="19" t="s">
        <v>62</v>
      </c>
      <c r="B59" s="20">
        <v>3337</v>
      </c>
      <c r="C59" s="34">
        <f t="shared" si="10"/>
        <v>93</v>
      </c>
      <c r="D59" s="10">
        <v>1714</v>
      </c>
      <c r="E59" s="34">
        <f t="shared" si="11"/>
        <v>89</v>
      </c>
      <c r="F59" s="10">
        <v>1623</v>
      </c>
      <c r="G59" s="34">
        <f t="shared" si="12"/>
        <v>95</v>
      </c>
      <c r="H59" s="10">
        <v>275</v>
      </c>
      <c r="I59" s="34">
        <f t="shared" si="13"/>
        <v>66</v>
      </c>
      <c r="J59" s="10">
        <v>235</v>
      </c>
      <c r="K59" s="34">
        <f t="shared" si="14"/>
        <v>89</v>
      </c>
      <c r="L59" s="10">
        <v>1166</v>
      </c>
      <c r="M59" s="34">
        <f t="shared" si="15"/>
        <v>92</v>
      </c>
      <c r="N59" s="10">
        <v>1084</v>
      </c>
      <c r="O59" s="34">
        <f t="shared" si="16"/>
        <v>88</v>
      </c>
      <c r="P59" s="10">
        <v>273</v>
      </c>
      <c r="Q59" s="34">
        <f t="shared" si="17"/>
        <v>95</v>
      </c>
      <c r="R59" s="10">
        <v>304</v>
      </c>
      <c r="S59" s="34">
        <f t="shared" si="18"/>
        <v>108</v>
      </c>
      <c r="T59" s="15">
        <v>40.157626610728201</v>
      </c>
      <c r="U59" s="41">
        <f t="shared" si="19"/>
        <v>59</v>
      </c>
    </row>
    <row r="60" spans="1:21" x14ac:dyDescent="0.15">
      <c r="A60" s="6" t="s">
        <v>149</v>
      </c>
      <c r="B60" s="18">
        <v>5163</v>
      </c>
      <c r="C60" s="9">
        <f t="shared" si="10"/>
        <v>27</v>
      </c>
      <c r="D60" s="5">
        <v>2540</v>
      </c>
      <c r="E60" s="9">
        <f t="shared" si="11"/>
        <v>31</v>
      </c>
      <c r="F60" s="5">
        <v>2623</v>
      </c>
      <c r="G60" s="9">
        <f t="shared" si="12"/>
        <v>27</v>
      </c>
      <c r="H60" s="5">
        <v>304</v>
      </c>
      <c r="I60" s="9">
        <f t="shared" si="13"/>
        <v>47</v>
      </c>
      <c r="J60" s="5">
        <v>293</v>
      </c>
      <c r="K60" s="9">
        <f t="shared" si="14"/>
        <v>47</v>
      </c>
      <c r="L60" s="5">
        <v>1590</v>
      </c>
      <c r="M60" s="9">
        <f t="shared" si="15"/>
        <v>40</v>
      </c>
      <c r="N60" s="5">
        <v>1451</v>
      </c>
      <c r="O60" s="9">
        <f t="shared" si="16"/>
        <v>40</v>
      </c>
      <c r="P60" s="5">
        <v>646</v>
      </c>
      <c r="Q60" s="9">
        <f t="shared" si="17"/>
        <v>7</v>
      </c>
      <c r="R60" s="5">
        <v>879</v>
      </c>
      <c r="S60" s="9">
        <f t="shared" si="18"/>
        <v>6</v>
      </c>
      <c r="T60" s="13">
        <v>46.919233004067401</v>
      </c>
      <c r="U60" s="40">
        <f t="shared" si="19"/>
        <v>184</v>
      </c>
    </row>
    <row r="61" spans="1:21" x14ac:dyDescent="0.15">
      <c r="A61" s="6" t="s">
        <v>150</v>
      </c>
      <c r="B61" s="18">
        <v>6002</v>
      </c>
      <c r="C61" s="9">
        <f t="shared" si="10"/>
        <v>15</v>
      </c>
      <c r="D61" s="5">
        <v>3003</v>
      </c>
      <c r="E61" s="9">
        <f t="shared" si="11"/>
        <v>18</v>
      </c>
      <c r="F61" s="5">
        <v>2999</v>
      </c>
      <c r="G61" s="9">
        <f t="shared" si="12"/>
        <v>15</v>
      </c>
      <c r="H61" s="5">
        <v>562</v>
      </c>
      <c r="I61" s="9">
        <f t="shared" si="13"/>
        <v>7</v>
      </c>
      <c r="J61" s="5">
        <v>456</v>
      </c>
      <c r="K61" s="9">
        <f t="shared" si="14"/>
        <v>13</v>
      </c>
      <c r="L61" s="5">
        <v>1871</v>
      </c>
      <c r="M61" s="9">
        <f t="shared" si="15"/>
        <v>26</v>
      </c>
      <c r="N61" s="5">
        <v>1730</v>
      </c>
      <c r="O61" s="9">
        <f t="shared" si="16"/>
        <v>24</v>
      </c>
      <c r="P61" s="5">
        <v>570</v>
      </c>
      <c r="Q61" s="9">
        <f t="shared" si="17"/>
        <v>12</v>
      </c>
      <c r="R61" s="5">
        <v>813</v>
      </c>
      <c r="S61" s="9">
        <f t="shared" si="18"/>
        <v>8</v>
      </c>
      <c r="T61" s="13">
        <v>42.994001999333555</v>
      </c>
      <c r="U61" s="40">
        <f t="shared" si="19"/>
        <v>115</v>
      </c>
    </row>
    <row r="62" spans="1:21" x14ac:dyDescent="0.15">
      <c r="A62" s="6" t="s">
        <v>151</v>
      </c>
      <c r="B62" s="18">
        <v>3509</v>
      </c>
      <c r="C62" s="9">
        <f t="shared" si="10"/>
        <v>86</v>
      </c>
      <c r="D62" s="5">
        <v>1765</v>
      </c>
      <c r="E62" s="9">
        <f t="shared" si="11"/>
        <v>84</v>
      </c>
      <c r="F62" s="5">
        <v>1744</v>
      </c>
      <c r="G62" s="9">
        <f t="shared" si="12"/>
        <v>81</v>
      </c>
      <c r="H62" s="5">
        <v>225</v>
      </c>
      <c r="I62" s="9">
        <f t="shared" si="13"/>
        <v>101</v>
      </c>
      <c r="J62" s="5">
        <v>222</v>
      </c>
      <c r="K62" s="9">
        <f t="shared" si="14"/>
        <v>99</v>
      </c>
      <c r="L62" s="5">
        <v>1195</v>
      </c>
      <c r="M62" s="9">
        <f t="shared" si="15"/>
        <v>86</v>
      </c>
      <c r="N62" s="5">
        <v>1041</v>
      </c>
      <c r="O62" s="9">
        <f t="shared" si="16"/>
        <v>100</v>
      </c>
      <c r="P62" s="5">
        <v>345</v>
      </c>
      <c r="Q62" s="9">
        <f t="shared" si="17"/>
        <v>67</v>
      </c>
      <c r="R62" s="5">
        <v>481</v>
      </c>
      <c r="S62" s="9">
        <f t="shared" si="18"/>
        <v>52</v>
      </c>
      <c r="T62" s="13">
        <v>44.074950128241667</v>
      </c>
      <c r="U62" s="40">
        <f t="shared" si="19"/>
        <v>137</v>
      </c>
    </row>
    <row r="63" spans="1:21" x14ac:dyDescent="0.15">
      <c r="A63" s="21" t="s">
        <v>205</v>
      </c>
      <c r="B63" s="22">
        <v>1457</v>
      </c>
      <c r="C63" s="35">
        <f t="shared" si="10"/>
        <v>174</v>
      </c>
      <c r="D63" s="11">
        <v>738</v>
      </c>
      <c r="E63" s="35">
        <f t="shared" si="11"/>
        <v>175</v>
      </c>
      <c r="F63" s="11">
        <v>719</v>
      </c>
      <c r="G63" s="35">
        <f t="shared" si="12"/>
        <v>174</v>
      </c>
      <c r="H63" s="11">
        <v>77</v>
      </c>
      <c r="I63" s="35">
        <f t="shared" si="13"/>
        <v>186</v>
      </c>
      <c r="J63" s="11">
        <v>81</v>
      </c>
      <c r="K63" s="35">
        <f t="shared" si="14"/>
        <v>183</v>
      </c>
      <c r="L63" s="11">
        <v>495</v>
      </c>
      <c r="M63" s="35">
        <f t="shared" si="15"/>
        <v>175</v>
      </c>
      <c r="N63" s="11">
        <v>444</v>
      </c>
      <c r="O63" s="35">
        <f t="shared" si="16"/>
        <v>171</v>
      </c>
      <c r="P63" s="11">
        <v>166</v>
      </c>
      <c r="Q63" s="35">
        <f t="shared" si="17"/>
        <v>153</v>
      </c>
      <c r="R63" s="11">
        <v>194</v>
      </c>
      <c r="S63" s="35">
        <f t="shared" si="18"/>
        <v>156</v>
      </c>
      <c r="T63" s="16">
        <v>45.595108699999997</v>
      </c>
      <c r="U63" s="42">
        <f t="shared" si="19"/>
        <v>167</v>
      </c>
    </row>
    <row r="64" spans="1:21" x14ac:dyDescent="0.15">
      <c r="A64" s="6" t="s">
        <v>63</v>
      </c>
      <c r="B64" s="18">
        <v>4099</v>
      </c>
      <c r="C64" s="9">
        <f t="shared" si="10"/>
        <v>61</v>
      </c>
      <c r="D64" s="5">
        <v>2072</v>
      </c>
      <c r="E64" s="9">
        <f t="shared" si="11"/>
        <v>61</v>
      </c>
      <c r="F64" s="5">
        <v>2027</v>
      </c>
      <c r="G64" s="9">
        <f t="shared" si="12"/>
        <v>62</v>
      </c>
      <c r="H64" s="5">
        <v>267</v>
      </c>
      <c r="I64" s="9">
        <f t="shared" si="13"/>
        <v>73</v>
      </c>
      <c r="J64" s="5">
        <v>253</v>
      </c>
      <c r="K64" s="9">
        <f t="shared" si="14"/>
        <v>73</v>
      </c>
      <c r="L64" s="5">
        <v>1324</v>
      </c>
      <c r="M64" s="9">
        <f t="shared" si="15"/>
        <v>73</v>
      </c>
      <c r="N64" s="5">
        <v>1180</v>
      </c>
      <c r="O64" s="9">
        <f t="shared" si="16"/>
        <v>74</v>
      </c>
      <c r="P64" s="5">
        <v>481</v>
      </c>
      <c r="Q64" s="9">
        <f t="shared" si="17"/>
        <v>20</v>
      </c>
      <c r="R64" s="5">
        <v>594</v>
      </c>
      <c r="S64" s="9">
        <f t="shared" si="18"/>
        <v>27</v>
      </c>
      <c r="T64" s="13">
        <v>45.269577945840446</v>
      </c>
      <c r="U64" s="40">
        <f t="shared" si="19"/>
        <v>161</v>
      </c>
    </row>
    <row r="65" spans="1:21" x14ac:dyDescent="0.15">
      <c r="A65" s="6" t="s">
        <v>64</v>
      </c>
      <c r="B65" s="18">
        <v>4321</v>
      </c>
      <c r="C65" s="9">
        <f t="shared" si="10"/>
        <v>50</v>
      </c>
      <c r="D65" s="5">
        <v>2117</v>
      </c>
      <c r="E65" s="9">
        <f t="shared" si="11"/>
        <v>57</v>
      </c>
      <c r="F65" s="5">
        <v>2204</v>
      </c>
      <c r="G65" s="9">
        <f t="shared" si="12"/>
        <v>47</v>
      </c>
      <c r="H65" s="5">
        <v>348</v>
      </c>
      <c r="I65" s="9">
        <f t="shared" si="13"/>
        <v>36</v>
      </c>
      <c r="J65" s="5">
        <v>357</v>
      </c>
      <c r="K65" s="9">
        <f t="shared" si="14"/>
        <v>26</v>
      </c>
      <c r="L65" s="5">
        <v>1414</v>
      </c>
      <c r="M65" s="9">
        <f t="shared" si="15"/>
        <v>60</v>
      </c>
      <c r="N65" s="5">
        <v>1400</v>
      </c>
      <c r="O65" s="9">
        <f t="shared" si="16"/>
        <v>46</v>
      </c>
      <c r="P65" s="5">
        <v>355</v>
      </c>
      <c r="Q65" s="9">
        <f t="shared" si="17"/>
        <v>61</v>
      </c>
      <c r="R65" s="5">
        <v>447</v>
      </c>
      <c r="S65" s="9">
        <f t="shared" si="18"/>
        <v>64</v>
      </c>
      <c r="T65" s="13">
        <v>40.618143948160146</v>
      </c>
      <c r="U65" s="40">
        <f t="shared" si="19"/>
        <v>63</v>
      </c>
    </row>
    <row r="66" spans="1:21" x14ac:dyDescent="0.15">
      <c r="A66" s="6" t="s">
        <v>116</v>
      </c>
      <c r="B66" s="18">
        <v>4003</v>
      </c>
      <c r="C66" s="9">
        <f t="shared" si="10"/>
        <v>64</v>
      </c>
      <c r="D66" s="5">
        <v>1998</v>
      </c>
      <c r="E66" s="9">
        <f t="shared" si="11"/>
        <v>64</v>
      </c>
      <c r="F66" s="5">
        <v>2005</v>
      </c>
      <c r="G66" s="9">
        <f t="shared" si="12"/>
        <v>65</v>
      </c>
      <c r="H66" s="5">
        <v>286</v>
      </c>
      <c r="I66" s="9">
        <f t="shared" si="13"/>
        <v>57</v>
      </c>
      <c r="J66" s="5">
        <v>320</v>
      </c>
      <c r="K66" s="9">
        <f t="shared" si="14"/>
        <v>41</v>
      </c>
      <c r="L66" s="5">
        <v>1322</v>
      </c>
      <c r="M66" s="9">
        <f t="shared" si="15"/>
        <v>74</v>
      </c>
      <c r="N66" s="5">
        <v>1227</v>
      </c>
      <c r="O66" s="9">
        <f t="shared" si="16"/>
        <v>67</v>
      </c>
      <c r="P66" s="5">
        <v>390</v>
      </c>
      <c r="Q66" s="9">
        <f t="shared" si="17"/>
        <v>47</v>
      </c>
      <c r="R66" s="5">
        <v>458</v>
      </c>
      <c r="S66" s="9">
        <f t="shared" si="18"/>
        <v>59</v>
      </c>
      <c r="T66" s="13">
        <v>42.667749188108921</v>
      </c>
      <c r="U66" s="40">
        <f t="shared" si="19"/>
        <v>104</v>
      </c>
    </row>
    <row r="67" spans="1:21" x14ac:dyDescent="0.15">
      <c r="A67" s="6" t="s">
        <v>117</v>
      </c>
      <c r="B67" s="18">
        <v>1725</v>
      </c>
      <c r="C67" s="9">
        <f t="shared" si="10"/>
        <v>166</v>
      </c>
      <c r="D67" s="5">
        <v>866</v>
      </c>
      <c r="E67" s="9">
        <f t="shared" si="11"/>
        <v>167</v>
      </c>
      <c r="F67" s="5">
        <v>859</v>
      </c>
      <c r="G67" s="9">
        <f t="shared" si="12"/>
        <v>165</v>
      </c>
      <c r="H67" s="5">
        <v>107</v>
      </c>
      <c r="I67" s="9">
        <f t="shared" si="13"/>
        <v>171</v>
      </c>
      <c r="J67" s="5">
        <v>119</v>
      </c>
      <c r="K67" s="9">
        <f t="shared" si="14"/>
        <v>165</v>
      </c>
      <c r="L67" s="5">
        <v>594</v>
      </c>
      <c r="M67" s="9">
        <f t="shared" si="15"/>
        <v>163</v>
      </c>
      <c r="N67" s="5">
        <v>523</v>
      </c>
      <c r="O67" s="9">
        <f t="shared" si="16"/>
        <v>166</v>
      </c>
      <c r="P67" s="5">
        <v>165</v>
      </c>
      <c r="Q67" s="9">
        <f t="shared" si="17"/>
        <v>154</v>
      </c>
      <c r="R67" s="5">
        <v>217</v>
      </c>
      <c r="S67" s="9">
        <f t="shared" si="18"/>
        <v>150</v>
      </c>
      <c r="T67" s="13">
        <v>43.80463768115942</v>
      </c>
      <c r="U67" s="40">
        <f t="shared" si="19"/>
        <v>132</v>
      </c>
    </row>
    <row r="68" spans="1:21" x14ac:dyDescent="0.15">
      <c r="A68" s="6" t="s">
        <v>118</v>
      </c>
      <c r="B68" s="18">
        <v>2659</v>
      </c>
      <c r="C68" s="9">
        <f t="shared" ref="C68:C99" si="20">RANK(B68,B$4:B$199,0)</f>
        <v>128</v>
      </c>
      <c r="D68" s="5">
        <v>1338</v>
      </c>
      <c r="E68" s="9">
        <f t="shared" ref="E68:E99" si="21">RANK(D68,D$4:D$199,0)</f>
        <v>130</v>
      </c>
      <c r="F68" s="5">
        <v>1321</v>
      </c>
      <c r="G68" s="9">
        <f t="shared" ref="G68:G99" si="22">RANK(F68,F$4:F$199,0)</f>
        <v>128</v>
      </c>
      <c r="H68" s="5">
        <v>172</v>
      </c>
      <c r="I68" s="9">
        <f t="shared" ref="I68:I99" si="23">RANK(H68,$H$4:$H$199,0)</f>
        <v>133</v>
      </c>
      <c r="J68" s="5">
        <v>152</v>
      </c>
      <c r="K68" s="9">
        <f t="shared" ref="K68:K99" si="24">RANK(J68,J$4:J$199,0)</f>
        <v>146</v>
      </c>
      <c r="L68" s="5">
        <v>869</v>
      </c>
      <c r="M68" s="9">
        <f t="shared" ref="M68:M99" si="25">RANK(L68,L$4:L$199,0)</f>
        <v>135</v>
      </c>
      <c r="N68" s="5">
        <v>794</v>
      </c>
      <c r="O68" s="9">
        <f t="shared" ref="O68:O99" si="26">RANK(N68,N$4:N$199,0)</f>
        <v>135</v>
      </c>
      <c r="P68" s="5">
        <v>297</v>
      </c>
      <c r="Q68" s="9">
        <f t="shared" ref="Q68:Q99" si="27">RANK(P68,P$4:P$199,0)</f>
        <v>90</v>
      </c>
      <c r="R68" s="5">
        <v>375</v>
      </c>
      <c r="S68" s="9">
        <f t="shared" ref="S68:S99" si="28">RANK(R68,R$4:R$199,0)</f>
        <v>87</v>
      </c>
      <c r="T68" s="13">
        <v>45.729221511846561</v>
      </c>
      <c r="U68" s="40">
        <f t="shared" ref="U68:U99" si="29">RANK(T68,T$4:T$199,1)</f>
        <v>169</v>
      </c>
    </row>
    <row r="69" spans="1:21" x14ac:dyDescent="0.15">
      <c r="A69" s="19" t="s">
        <v>119</v>
      </c>
      <c r="B69" s="20">
        <v>3280</v>
      </c>
      <c r="C69" s="34">
        <f t="shared" si="20"/>
        <v>99</v>
      </c>
      <c r="D69" s="10">
        <v>1594</v>
      </c>
      <c r="E69" s="34">
        <f t="shared" si="21"/>
        <v>111</v>
      </c>
      <c r="F69" s="10">
        <v>1686</v>
      </c>
      <c r="G69" s="34">
        <f t="shared" si="22"/>
        <v>89</v>
      </c>
      <c r="H69" s="10">
        <v>166</v>
      </c>
      <c r="I69" s="34">
        <f t="shared" si="23"/>
        <v>136</v>
      </c>
      <c r="J69" s="10">
        <v>189</v>
      </c>
      <c r="K69" s="34">
        <f t="shared" si="24"/>
        <v>123</v>
      </c>
      <c r="L69" s="10">
        <v>1036</v>
      </c>
      <c r="M69" s="34">
        <f t="shared" si="25"/>
        <v>116</v>
      </c>
      <c r="N69" s="10">
        <v>974</v>
      </c>
      <c r="O69" s="34">
        <f t="shared" si="26"/>
        <v>112</v>
      </c>
      <c r="P69" s="10">
        <v>392</v>
      </c>
      <c r="Q69" s="34">
        <f t="shared" si="27"/>
        <v>46</v>
      </c>
      <c r="R69" s="10">
        <v>523</v>
      </c>
      <c r="S69" s="34">
        <f t="shared" si="28"/>
        <v>38</v>
      </c>
      <c r="T69" s="15">
        <v>47.167682926829265</v>
      </c>
      <c r="U69" s="41">
        <f t="shared" si="29"/>
        <v>186</v>
      </c>
    </row>
    <row r="70" spans="1:21" x14ac:dyDescent="0.15">
      <c r="A70" s="6" t="s">
        <v>120</v>
      </c>
      <c r="B70" s="18">
        <v>3698</v>
      </c>
      <c r="C70" s="9">
        <f t="shared" si="20"/>
        <v>77</v>
      </c>
      <c r="D70" s="5">
        <v>1799</v>
      </c>
      <c r="E70" s="9">
        <f t="shared" si="21"/>
        <v>81</v>
      </c>
      <c r="F70" s="5">
        <v>1899</v>
      </c>
      <c r="G70" s="9">
        <f t="shared" si="22"/>
        <v>71</v>
      </c>
      <c r="H70" s="5">
        <v>186</v>
      </c>
      <c r="I70" s="9">
        <f t="shared" si="23"/>
        <v>126</v>
      </c>
      <c r="J70" s="5">
        <v>200</v>
      </c>
      <c r="K70" s="9">
        <f t="shared" si="24"/>
        <v>115</v>
      </c>
      <c r="L70" s="5">
        <v>1251</v>
      </c>
      <c r="M70" s="9">
        <f t="shared" si="25"/>
        <v>80</v>
      </c>
      <c r="N70" s="5">
        <v>1206</v>
      </c>
      <c r="O70" s="9">
        <f t="shared" si="26"/>
        <v>70</v>
      </c>
      <c r="P70" s="5">
        <v>362</v>
      </c>
      <c r="Q70" s="9">
        <f t="shared" si="27"/>
        <v>58</v>
      </c>
      <c r="R70" s="5">
        <v>493</v>
      </c>
      <c r="S70" s="9">
        <f t="shared" si="28"/>
        <v>48</v>
      </c>
      <c r="T70" s="13">
        <v>44.912925905895079</v>
      </c>
      <c r="U70" s="40">
        <f t="shared" si="29"/>
        <v>153</v>
      </c>
    </row>
    <row r="71" spans="1:21" x14ac:dyDescent="0.15">
      <c r="A71" s="6" t="s">
        <v>121</v>
      </c>
      <c r="B71" s="18">
        <v>3240</v>
      </c>
      <c r="C71" s="9">
        <f t="shared" si="20"/>
        <v>104</v>
      </c>
      <c r="D71" s="5">
        <v>1617</v>
      </c>
      <c r="E71" s="9">
        <f t="shared" si="21"/>
        <v>108</v>
      </c>
      <c r="F71" s="5">
        <v>1623</v>
      </c>
      <c r="G71" s="9">
        <f t="shared" si="22"/>
        <v>95</v>
      </c>
      <c r="H71" s="5">
        <v>177</v>
      </c>
      <c r="I71" s="9">
        <f t="shared" si="23"/>
        <v>131</v>
      </c>
      <c r="J71" s="5">
        <v>157</v>
      </c>
      <c r="K71" s="9">
        <f t="shared" si="24"/>
        <v>140</v>
      </c>
      <c r="L71" s="5">
        <v>1070</v>
      </c>
      <c r="M71" s="9">
        <f t="shared" si="25"/>
        <v>110</v>
      </c>
      <c r="N71" s="5">
        <v>1006</v>
      </c>
      <c r="O71" s="9">
        <f t="shared" si="26"/>
        <v>107</v>
      </c>
      <c r="P71" s="5">
        <v>370</v>
      </c>
      <c r="Q71" s="9">
        <f t="shared" si="27"/>
        <v>55</v>
      </c>
      <c r="R71" s="5">
        <v>460</v>
      </c>
      <c r="S71" s="9">
        <f t="shared" si="28"/>
        <v>57</v>
      </c>
      <c r="T71" s="13">
        <v>46.293827160493827</v>
      </c>
      <c r="U71" s="40">
        <f t="shared" si="29"/>
        <v>178</v>
      </c>
    </row>
    <row r="72" spans="1:21" x14ac:dyDescent="0.15">
      <c r="A72" s="6" t="s">
        <v>122</v>
      </c>
      <c r="B72" s="18">
        <v>5335</v>
      </c>
      <c r="C72" s="9">
        <f t="shared" si="20"/>
        <v>24</v>
      </c>
      <c r="D72" s="5">
        <v>2604</v>
      </c>
      <c r="E72" s="9">
        <f t="shared" si="21"/>
        <v>30</v>
      </c>
      <c r="F72" s="5">
        <v>2731</v>
      </c>
      <c r="G72" s="9">
        <f t="shared" si="22"/>
        <v>22</v>
      </c>
      <c r="H72" s="5">
        <v>282</v>
      </c>
      <c r="I72" s="9">
        <f t="shared" si="23"/>
        <v>58</v>
      </c>
      <c r="J72" s="5">
        <v>256</v>
      </c>
      <c r="K72" s="9">
        <f t="shared" si="24"/>
        <v>70</v>
      </c>
      <c r="L72" s="5">
        <v>1845</v>
      </c>
      <c r="M72" s="9">
        <f t="shared" si="25"/>
        <v>28</v>
      </c>
      <c r="N72" s="5">
        <v>1819</v>
      </c>
      <c r="O72" s="9">
        <f t="shared" si="26"/>
        <v>20</v>
      </c>
      <c r="P72" s="5">
        <v>477</v>
      </c>
      <c r="Q72" s="9">
        <f t="shared" si="27"/>
        <v>21</v>
      </c>
      <c r="R72" s="5">
        <v>656</v>
      </c>
      <c r="S72" s="9">
        <f t="shared" si="28"/>
        <v>17</v>
      </c>
      <c r="T72" s="13">
        <v>44.31152764761012</v>
      </c>
      <c r="U72" s="40">
        <f t="shared" si="29"/>
        <v>142</v>
      </c>
    </row>
    <row r="73" spans="1:21" x14ac:dyDescent="0.15">
      <c r="A73" s="21" t="s">
        <v>123</v>
      </c>
      <c r="B73" s="22">
        <v>2290</v>
      </c>
      <c r="C73" s="35">
        <f t="shared" si="20"/>
        <v>144</v>
      </c>
      <c r="D73" s="11">
        <v>1167</v>
      </c>
      <c r="E73" s="35">
        <f t="shared" si="21"/>
        <v>144</v>
      </c>
      <c r="F73" s="11">
        <v>1123</v>
      </c>
      <c r="G73" s="35">
        <f t="shared" si="22"/>
        <v>147</v>
      </c>
      <c r="H73" s="11">
        <v>116</v>
      </c>
      <c r="I73" s="35">
        <f t="shared" si="23"/>
        <v>170</v>
      </c>
      <c r="J73" s="11">
        <v>119</v>
      </c>
      <c r="K73" s="35">
        <f t="shared" si="24"/>
        <v>165</v>
      </c>
      <c r="L73" s="11">
        <v>851</v>
      </c>
      <c r="M73" s="35">
        <f t="shared" si="25"/>
        <v>137</v>
      </c>
      <c r="N73" s="11">
        <v>758</v>
      </c>
      <c r="O73" s="35">
        <f t="shared" si="26"/>
        <v>141</v>
      </c>
      <c r="P73" s="11">
        <v>200</v>
      </c>
      <c r="Q73" s="35">
        <f t="shared" si="27"/>
        <v>139</v>
      </c>
      <c r="R73" s="11">
        <v>246</v>
      </c>
      <c r="S73" s="35">
        <f t="shared" si="28"/>
        <v>138</v>
      </c>
      <c r="T73" s="16">
        <v>43.151528384279473</v>
      </c>
      <c r="U73" s="42">
        <f t="shared" si="29"/>
        <v>116</v>
      </c>
    </row>
    <row r="74" spans="1:21" x14ac:dyDescent="0.15">
      <c r="A74" s="19" t="s">
        <v>124</v>
      </c>
      <c r="B74" s="20">
        <v>5087</v>
      </c>
      <c r="C74" s="34">
        <f t="shared" si="20"/>
        <v>31</v>
      </c>
      <c r="D74" s="10">
        <v>2431</v>
      </c>
      <c r="E74" s="34">
        <f t="shared" si="21"/>
        <v>35</v>
      </c>
      <c r="F74" s="10">
        <v>2656</v>
      </c>
      <c r="G74" s="34">
        <f t="shared" si="22"/>
        <v>25</v>
      </c>
      <c r="H74" s="10">
        <v>275</v>
      </c>
      <c r="I74" s="34">
        <f t="shared" si="23"/>
        <v>66</v>
      </c>
      <c r="J74" s="10">
        <v>287</v>
      </c>
      <c r="K74" s="34">
        <f t="shared" si="24"/>
        <v>49</v>
      </c>
      <c r="L74" s="10">
        <v>1691</v>
      </c>
      <c r="M74" s="34">
        <f t="shared" si="25"/>
        <v>36</v>
      </c>
      <c r="N74" s="10">
        <v>1724</v>
      </c>
      <c r="O74" s="34">
        <f t="shared" si="26"/>
        <v>26</v>
      </c>
      <c r="P74" s="10">
        <v>465</v>
      </c>
      <c r="Q74" s="34">
        <f t="shared" si="27"/>
        <v>25</v>
      </c>
      <c r="R74" s="10">
        <v>645</v>
      </c>
      <c r="S74" s="34">
        <f t="shared" si="28"/>
        <v>18</v>
      </c>
      <c r="T74" s="15">
        <v>44.694122272459211</v>
      </c>
      <c r="U74" s="41">
        <f t="shared" si="29"/>
        <v>148</v>
      </c>
    </row>
    <row r="75" spans="1:21" x14ac:dyDescent="0.15">
      <c r="A75" s="6" t="s">
        <v>125</v>
      </c>
      <c r="B75" s="18">
        <v>3262</v>
      </c>
      <c r="C75" s="9">
        <f t="shared" si="20"/>
        <v>102</v>
      </c>
      <c r="D75" s="5">
        <v>1633</v>
      </c>
      <c r="E75" s="9">
        <f t="shared" si="21"/>
        <v>106</v>
      </c>
      <c r="F75" s="5">
        <v>1629</v>
      </c>
      <c r="G75" s="9">
        <f t="shared" si="22"/>
        <v>94</v>
      </c>
      <c r="H75" s="5">
        <v>198</v>
      </c>
      <c r="I75" s="9">
        <f t="shared" si="23"/>
        <v>121</v>
      </c>
      <c r="J75" s="5">
        <v>173</v>
      </c>
      <c r="K75" s="9">
        <f t="shared" si="24"/>
        <v>131</v>
      </c>
      <c r="L75" s="5">
        <v>1127</v>
      </c>
      <c r="M75" s="9">
        <f t="shared" si="25"/>
        <v>101</v>
      </c>
      <c r="N75" s="5">
        <v>1039</v>
      </c>
      <c r="O75" s="9">
        <f t="shared" si="26"/>
        <v>101</v>
      </c>
      <c r="P75" s="5">
        <v>308</v>
      </c>
      <c r="Q75" s="9">
        <f t="shared" si="27"/>
        <v>84</v>
      </c>
      <c r="R75" s="5">
        <v>417</v>
      </c>
      <c r="S75" s="9">
        <f t="shared" si="28"/>
        <v>72</v>
      </c>
      <c r="T75" s="13">
        <v>44.543225015328019</v>
      </c>
      <c r="U75" s="40">
        <f t="shared" si="29"/>
        <v>145</v>
      </c>
    </row>
    <row r="76" spans="1:21" x14ac:dyDescent="0.15">
      <c r="A76" s="6" t="s">
        <v>126</v>
      </c>
      <c r="B76" s="18">
        <v>3765</v>
      </c>
      <c r="C76" s="9">
        <f t="shared" si="20"/>
        <v>72</v>
      </c>
      <c r="D76" s="5">
        <v>1900</v>
      </c>
      <c r="E76" s="9">
        <f t="shared" si="21"/>
        <v>74</v>
      </c>
      <c r="F76" s="5">
        <v>1865</v>
      </c>
      <c r="G76" s="9">
        <f t="shared" si="22"/>
        <v>74</v>
      </c>
      <c r="H76" s="5">
        <v>249</v>
      </c>
      <c r="I76" s="9">
        <f t="shared" si="23"/>
        <v>86</v>
      </c>
      <c r="J76" s="5">
        <v>229</v>
      </c>
      <c r="K76" s="9">
        <f t="shared" si="24"/>
        <v>93</v>
      </c>
      <c r="L76" s="5">
        <v>1350</v>
      </c>
      <c r="M76" s="9">
        <f t="shared" si="25"/>
        <v>67</v>
      </c>
      <c r="N76" s="5">
        <v>1253</v>
      </c>
      <c r="O76" s="9">
        <f t="shared" si="26"/>
        <v>65</v>
      </c>
      <c r="P76" s="5">
        <v>301</v>
      </c>
      <c r="Q76" s="9">
        <f t="shared" si="27"/>
        <v>88</v>
      </c>
      <c r="R76" s="5">
        <v>383</v>
      </c>
      <c r="S76" s="9">
        <f t="shared" si="28"/>
        <v>83</v>
      </c>
      <c r="T76" s="13">
        <v>42.122709163346613</v>
      </c>
      <c r="U76" s="40">
        <f t="shared" si="29"/>
        <v>93</v>
      </c>
    </row>
    <row r="77" spans="1:21" x14ac:dyDescent="0.15">
      <c r="A77" s="6" t="s">
        <v>127</v>
      </c>
      <c r="B77" s="18">
        <v>2261</v>
      </c>
      <c r="C77" s="9">
        <f t="shared" si="20"/>
        <v>146</v>
      </c>
      <c r="D77" s="5">
        <v>1144</v>
      </c>
      <c r="E77" s="9">
        <f t="shared" si="21"/>
        <v>145</v>
      </c>
      <c r="F77" s="5">
        <v>1117</v>
      </c>
      <c r="G77" s="9">
        <f t="shared" si="22"/>
        <v>148</v>
      </c>
      <c r="H77" s="5">
        <v>166</v>
      </c>
      <c r="I77" s="9">
        <f t="shared" si="23"/>
        <v>136</v>
      </c>
      <c r="J77" s="5">
        <v>167</v>
      </c>
      <c r="K77" s="9">
        <f t="shared" si="24"/>
        <v>134</v>
      </c>
      <c r="L77" s="5">
        <v>751</v>
      </c>
      <c r="M77" s="9">
        <f t="shared" si="25"/>
        <v>148</v>
      </c>
      <c r="N77" s="5">
        <v>676</v>
      </c>
      <c r="O77" s="9">
        <f t="shared" si="26"/>
        <v>147</v>
      </c>
      <c r="P77" s="5">
        <v>227</v>
      </c>
      <c r="Q77" s="9">
        <f t="shared" si="27"/>
        <v>122</v>
      </c>
      <c r="R77" s="5">
        <v>274</v>
      </c>
      <c r="S77" s="9">
        <f t="shared" si="28"/>
        <v>120</v>
      </c>
      <c r="T77" s="13">
        <v>42.850066342326407</v>
      </c>
      <c r="U77" s="40">
        <f t="shared" si="29"/>
        <v>109</v>
      </c>
    </row>
    <row r="78" spans="1:21" x14ac:dyDescent="0.15">
      <c r="A78" s="21" t="s">
        <v>128</v>
      </c>
      <c r="B78" s="22">
        <v>3903</v>
      </c>
      <c r="C78" s="35">
        <f t="shared" si="20"/>
        <v>67</v>
      </c>
      <c r="D78" s="11">
        <v>1872</v>
      </c>
      <c r="E78" s="35">
        <f t="shared" si="21"/>
        <v>75</v>
      </c>
      <c r="F78" s="11">
        <v>2031</v>
      </c>
      <c r="G78" s="35">
        <f t="shared" si="22"/>
        <v>59</v>
      </c>
      <c r="H78" s="11">
        <v>242</v>
      </c>
      <c r="I78" s="35">
        <f t="shared" si="23"/>
        <v>93</v>
      </c>
      <c r="J78" s="11">
        <v>252</v>
      </c>
      <c r="K78" s="35">
        <f t="shared" si="24"/>
        <v>74</v>
      </c>
      <c r="L78" s="11">
        <v>1162</v>
      </c>
      <c r="M78" s="35">
        <f t="shared" si="25"/>
        <v>93</v>
      </c>
      <c r="N78" s="11">
        <v>1099</v>
      </c>
      <c r="O78" s="35">
        <f t="shared" si="26"/>
        <v>86</v>
      </c>
      <c r="P78" s="11">
        <v>468</v>
      </c>
      <c r="Q78" s="35">
        <f t="shared" si="27"/>
        <v>24</v>
      </c>
      <c r="R78" s="11">
        <v>680</v>
      </c>
      <c r="S78" s="35">
        <f t="shared" si="28"/>
        <v>15</v>
      </c>
      <c r="T78" s="16">
        <v>46.819882141942095</v>
      </c>
      <c r="U78" s="42">
        <f t="shared" si="29"/>
        <v>182</v>
      </c>
    </row>
    <row r="79" spans="1:21" x14ac:dyDescent="0.15">
      <c r="A79" s="6" t="s">
        <v>129</v>
      </c>
      <c r="B79" s="18">
        <v>3382</v>
      </c>
      <c r="C79" s="9">
        <f t="shared" si="20"/>
        <v>90</v>
      </c>
      <c r="D79" s="5">
        <v>1686</v>
      </c>
      <c r="E79" s="9">
        <f t="shared" si="21"/>
        <v>96</v>
      </c>
      <c r="F79" s="5">
        <v>1696</v>
      </c>
      <c r="G79" s="9">
        <f t="shared" si="22"/>
        <v>88</v>
      </c>
      <c r="H79" s="5">
        <v>238</v>
      </c>
      <c r="I79" s="9">
        <f t="shared" si="23"/>
        <v>94</v>
      </c>
      <c r="J79" s="5">
        <v>193</v>
      </c>
      <c r="K79" s="9">
        <f t="shared" si="24"/>
        <v>119</v>
      </c>
      <c r="L79" s="5">
        <v>1100</v>
      </c>
      <c r="M79" s="9">
        <f t="shared" si="25"/>
        <v>106</v>
      </c>
      <c r="N79" s="5">
        <v>1047</v>
      </c>
      <c r="O79" s="9">
        <f t="shared" si="26"/>
        <v>99</v>
      </c>
      <c r="P79" s="5">
        <v>348</v>
      </c>
      <c r="Q79" s="9">
        <f t="shared" si="27"/>
        <v>65</v>
      </c>
      <c r="R79" s="5">
        <v>456</v>
      </c>
      <c r="S79" s="9">
        <f t="shared" si="28"/>
        <v>61</v>
      </c>
      <c r="T79" s="13">
        <v>44.573329390892965</v>
      </c>
      <c r="U79" s="40">
        <f t="shared" si="29"/>
        <v>146</v>
      </c>
    </row>
    <row r="80" spans="1:21" x14ac:dyDescent="0.15">
      <c r="A80" s="6" t="s">
        <v>130</v>
      </c>
      <c r="B80" s="18">
        <v>3267</v>
      </c>
      <c r="C80" s="9">
        <f t="shared" si="20"/>
        <v>100</v>
      </c>
      <c r="D80" s="5">
        <v>1657</v>
      </c>
      <c r="E80" s="9">
        <f t="shared" si="21"/>
        <v>105</v>
      </c>
      <c r="F80" s="5">
        <v>1610</v>
      </c>
      <c r="G80" s="9">
        <f t="shared" si="22"/>
        <v>100</v>
      </c>
      <c r="H80" s="5">
        <v>207</v>
      </c>
      <c r="I80" s="9">
        <f t="shared" si="23"/>
        <v>115</v>
      </c>
      <c r="J80" s="5">
        <v>190</v>
      </c>
      <c r="K80" s="9">
        <f t="shared" si="24"/>
        <v>122</v>
      </c>
      <c r="L80" s="5">
        <v>1095</v>
      </c>
      <c r="M80" s="9">
        <f t="shared" si="25"/>
        <v>107</v>
      </c>
      <c r="N80" s="5">
        <v>972</v>
      </c>
      <c r="O80" s="9">
        <f t="shared" si="26"/>
        <v>114</v>
      </c>
      <c r="P80" s="5">
        <v>355</v>
      </c>
      <c r="Q80" s="9">
        <f t="shared" si="27"/>
        <v>61</v>
      </c>
      <c r="R80" s="5">
        <v>448</v>
      </c>
      <c r="S80" s="9">
        <f t="shared" si="28"/>
        <v>62</v>
      </c>
      <c r="T80" s="13">
        <v>45.030915212733397</v>
      </c>
      <c r="U80" s="40">
        <f t="shared" si="29"/>
        <v>156</v>
      </c>
    </row>
    <row r="81" spans="1:21" x14ac:dyDescent="0.15">
      <c r="A81" s="6" t="s">
        <v>131</v>
      </c>
      <c r="B81" s="18">
        <v>3771</v>
      </c>
      <c r="C81" s="9">
        <f t="shared" si="20"/>
        <v>71</v>
      </c>
      <c r="D81" s="5">
        <v>1918</v>
      </c>
      <c r="E81" s="9">
        <f t="shared" si="21"/>
        <v>71</v>
      </c>
      <c r="F81" s="5">
        <v>1853</v>
      </c>
      <c r="G81" s="9">
        <f t="shared" si="22"/>
        <v>76</v>
      </c>
      <c r="H81" s="5">
        <v>220</v>
      </c>
      <c r="I81" s="9">
        <f t="shared" si="23"/>
        <v>104</v>
      </c>
      <c r="J81" s="5">
        <v>207</v>
      </c>
      <c r="K81" s="9">
        <f t="shared" si="24"/>
        <v>111</v>
      </c>
      <c r="L81" s="5">
        <v>1295</v>
      </c>
      <c r="M81" s="9">
        <f t="shared" si="25"/>
        <v>78</v>
      </c>
      <c r="N81" s="5">
        <v>1131</v>
      </c>
      <c r="O81" s="9">
        <f t="shared" si="26"/>
        <v>82</v>
      </c>
      <c r="P81" s="5">
        <v>403</v>
      </c>
      <c r="Q81" s="9">
        <f t="shared" si="27"/>
        <v>39</v>
      </c>
      <c r="R81" s="5">
        <v>515</v>
      </c>
      <c r="S81" s="9">
        <f t="shared" si="28"/>
        <v>42</v>
      </c>
      <c r="T81" s="13">
        <v>45.495359321134977</v>
      </c>
      <c r="U81" s="40">
        <f t="shared" si="29"/>
        <v>165</v>
      </c>
    </row>
    <row r="82" spans="1:21" x14ac:dyDescent="0.15">
      <c r="A82" s="6" t="s">
        <v>132</v>
      </c>
      <c r="B82" s="18">
        <v>4103</v>
      </c>
      <c r="C82" s="9">
        <f t="shared" si="20"/>
        <v>60</v>
      </c>
      <c r="D82" s="5">
        <v>2020</v>
      </c>
      <c r="E82" s="9">
        <f t="shared" si="21"/>
        <v>62</v>
      </c>
      <c r="F82" s="5">
        <v>2083</v>
      </c>
      <c r="G82" s="9">
        <f t="shared" si="22"/>
        <v>55</v>
      </c>
      <c r="H82" s="5">
        <v>157</v>
      </c>
      <c r="I82" s="9">
        <f t="shared" si="23"/>
        <v>145</v>
      </c>
      <c r="J82" s="5">
        <v>162</v>
      </c>
      <c r="K82" s="9">
        <f t="shared" si="24"/>
        <v>136</v>
      </c>
      <c r="L82" s="5">
        <v>1425</v>
      </c>
      <c r="M82" s="9">
        <f t="shared" si="25"/>
        <v>57</v>
      </c>
      <c r="N82" s="5">
        <v>1264</v>
      </c>
      <c r="O82" s="9">
        <f t="shared" si="26"/>
        <v>63</v>
      </c>
      <c r="P82" s="5">
        <v>438</v>
      </c>
      <c r="Q82" s="9">
        <f t="shared" si="27"/>
        <v>33</v>
      </c>
      <c r="R82" s="5">
        <v>657</v>
      </c>
      <c r="S82" s="9">
        <f t="shared" si="28"/>
        <v>16</v>
      </c>
      <c r="T82" s="13">
        <v>47.384596636607363</v>
      </c>
      <c r="U82" s="40">
        <f t="shared" si="29"/>
        <v>187</v>
      </c>
    </row>
    <row r="83" spans="1:21" x14ac:dyDescent="0.15">
      <c r="A83" s="6" t="s">
        <v>133</v>
      </c>
      <c r="B83" s="18">
        <v>5076</v>
      </c>
      <c r="C83" s="9">
        <f t="shared" si="20"/>
        <v>32</v>
      </c>
      <c r="D83" s="5">
        <v>2522</v>
      </c>
      <c r="E83" s="9">
        <f t="shared" si="21"/>
        <v>32</v>
      </c>
      <c r="F83" s="5">
        <v>2554</v>
      </c>
      <c r="G83" s="9">
        <f t="shared" si="22"/>
        <v>29</v>
      </c>
      <c r="H83" s="5">
        <v>215</v>
      </c>
      <c r="I83" s="9">
        <f t="shared" si="23"/>
        <v>107</v>
      </c>
      <c r="J83" s="5">
        <v>209</v>
      </c>
      <c r="K83" s="9">
        <f t="shared" si="24"/>
        <v>108</v>
      </c>
      <c r="L83" s="5">
        <v>1755</v>
      </c>
      <c r="M83" s="9">
        <f t="shared" si="25"/>
        <v>31</v>
      </c>
      <c r="N83" s="5">
        <v>1604</v>
      </c>
      <c r="O83" s="9">
        <f t="shared" si="26"/>
        <v>33</v>
      </c>
      <c r="P83" s="5">
        <v>552</v>
      </c>
      <c r="Q83" s="9">
        <f t="shared" si="27"/>
        <v>15</v>
      </c>
      <c r="R83" s="5">
        <v>741</v>
      </c>
      <c r="S83" s="9">
        <f t="shared" si="28"/>
        <v>11</v>
      </c>
      <c r="T83" s="13">
        <v>46.201536643026003</v>
      </c>
      <c r="U83" s="40">
        <f t="shared" si="29"/>
        <v>177</v>
      </c>
    </row>
    <row r="84" spans="1:21" x14ac:dyDescent="0.15">
      <c r="A84" s="19" t="s">
        <v>134</v>
      </c>
      <c r="B84" s="20">
        <v>3155</v>
      </c>
      <c r="C84" s="34">
        <f t="shared" si="20"/>
        <v>111</v>
      </c>
      <c r="D84" s="10">
        <v>1536</v>
      </c>
      <c r="E84" s="34">
        <f t="shared" si="21"/>
        <v>119</v>
      </c>
      <c r="F84" s="10">
        <v>1619</v>
      </c>
      <c r="G84" s="34">
        <f t="shared" si="22"/>
        <v>98</v>
      </c>
      <c r="H84" s="10">
        <v>152</v>
      </c>
      <c r="I84" s="34">
        <f t="shared" si="23"/>
        <v>152</v>
      </c>
      <c r="J84" s="10">
        <v>152</v>
      </c>
      <c r="K84" s="34">
        <f t="shared" si="24"/>
        <v>146</v>
      </c>
      <c r="L84" s="10">
        <v>1070</v>
      </c>
      <c r="M84" s="34">
        <f t="shared" si="25"/>
        <v>110</v>
      </c>
      <c r="N84" s="10">
        <v>1033</v>
      </c>
      <c r="O84" s="34">
        <f t="shared" si="26"/>
        <v>104</v>
      </c>
      <c r="P84" s="10">
        <v>314</v>
      </c>
      <c r="Q84" s="34">
        <f t="shared" si="27"/>
        <v>82</v>
      </c>
      <c r="R84" s="10">
        <v>434</v>
      </c>
      <c r="S84" s="34">
        <f t="shared" si="28"/>
        <v>66</v>
      </c>
      <c r="T84" s="15">
        <v>45.279239302694137</v>
      </c>
      <c r="U84" s="41">
        <f t="shared" si="29"/>
        <v>162</v>
      </c>
    </row>
    <row r="85" spans="1:21" x14ac:dyDescent="0.15">
      <c r="A85" s="6" t="s">
        <v>135</v>
      </c>
      <c r="B85" s="18">
        <v>2268</v>
      </c>
      <c r="C85" s="9">
        <f t="shared" si="20"/>
        <v>145</v>
      </c>
      <c r="D85" s="5">
        <v>1113</v>
      </c>
      <c r="E85" s="9">
        <f t="shared" si="21"/>
        <v>150</v>
      </c>
      <c r="F85" s="5">
        <v>1155</v>
      </c>
      <c r="G85" s="9">
        <f t="shared" si="22"/>
        <v>144</v>
      </c>
      <c r="H85" s="5">
        <v>127</v>
      </c>
      <c r="I85" s="9">
        <f t="shared" si="23"/>
        <v>165</v>
      </c>
      <c r="J85" s="5">
        <v>126</v>
      </c>
      <c r="K85" s="9">
        <f t="shared" si="24"/>
        <v>162</v>
      </c>
      <c r="L85" s="5">
        <v>796</v>
      </c>
      <c r="M85" s="9">
        <f t="shared" si="25"/>
        <v>145</v>
      </c>
      <c r="N85" s="5">
        <v>764</v>
      </c>
      <c r="O85" s="9">
        <f t="shared" si="26"/>
        <v>140</v>
      </c>
      <c r="P85" s="5">
        <v>190</v>
      </c>
      <c r="Q85" s="9">
        <f t="shared" si="27"/>
        <v>141</v>
      </c>
      <c r="R85" s="5">
        <v>265</v>
      </c>
      <c r="S85" s="9">
        <f t="shared" si="28"/>
        <v>126</v>
      </c>
      <c r="T85" s="13">
        <v>43.585097001763671</v>
      </c>
      <c r="U85" s="40">
        <f t="shared" si="29"/>
        <v>124</v>
      </c>
    </row>
    <row r="86" spans="1:21" x14ac:dyDescent="0.15">
      <c r="A86" s="6" t="s">
        <v>136</v>
      </c>
      <c r="B86" s="18">
        <v>5570</v>
      </c>
      <c r="C86" s="9">
        <f t="shared" si="20"/>
        <v>21</v>
      </c>
      <c r="D86" s="5">
        <v>2758</v>
      </c>
      <c r="E86" s="9">
        <f t="shared" si="21"/>
        <v>22</v>
      </c>
      <c r="F86" s="5">
        <v>2812</v>
      </c>
      <c r="G86" s="9">
        <f t="shared" si="22"/>
        <v>19</v>
      </c>
      <c r="H86" s="5">
        <v>365</v>
      </c>
      <c r="I86" s="9">
        <f t="shared" si="23"/>
        <v>31</v>
      </c>
      <c r="J86" s="5">
        <v>335</v>
      </c>
      <c r="K86" s="9">
        <f t="shared" si="24"/>
        <v>36</v>
      </c>
      <c r="L86" s="5">
        <v>1883</v>
      </c>
      <c r="M86" s="9">
        <f t="shared" si="25"/>
        <v>24</v>
      </c>
      <c r="N86" s="5">
        <v>1796</v>
      </c>
      <c r="O86" s="9">
        <f t="shared" si="26"/>
        <v>22</v>
      </c>
      <c r="P86" s="5">
        <v>510</v>
      </c>
      <c r="Q86" s="9">
        <f t="shared" si="27"/>
        <v>18</v>
      </c>
      <c r="R86" s="5">
        <v>681</v>
      </c>
      <c r="S86" s="9">
        <f t="shared" si="28"/>
        <v>14</v>
      </c>
      <c r="T86" s="13">
        <v>43.714003590664269</v>
      </c>
      <c r="U86" s="40">
        <f t="shared" si="29"/>
        <v>128</v>
      </c>
    </row>
    <row r="87" spans="1:21" x14ac:dyDescent="0.15">
      <c r="A87" s="6" t="s">
        <v>137</v>
      </c>
      <c r="B87" s="18">
        <v>2454</v>
      </c>
      <c r="C87" s="9">
        <f t="shared" si="20"/>
        <v>138</v>
      </c>
      <c r="D87" s="5">
        <v>1216</v>
      </c>
      <c r="E87" s="9">
        <f t="shared" si="21"/>
        <v>138</v>
      </c>
      <c r="F87" s="5">
        <v>1238</v>
      </c>
      <c r="G87" s="9">
        <f t="shared" si="22"/>
        <v>136</v>
      </c>
      <c r="H87" s="5">
        <v>140</v>
      </c>
      <c r="I87" s="9">
        <f t="shared" si="23"/>
        <v>157</v>
      </c>
      <c r="J87" s="5">
        <v>147</v>
      </c>
      <c r="K87" s="9">
        <f t="shared" si="24"/>
        <v>152</v>
      </c>
      <c r="L87" s="5">
        <v>841</v>
      </c>
      <c r="M87" s="9">
        <f t="shared" si="25"/>
        <v>138</v>
      </c>
      <c r="N87" s="5">
        <v>783</v>
      </c>
      <c r="O87" s="9">
        <f t="shared" si="26"/>
        <v>138</v>
      </c>
      <c r="P87" s="5">
        <v>235</v>
      </c>
      <c r="Q87" s="9">
        <f t="shared" si="27"/>
        <v>119</v>
      </c>
      <c r="R87" s="5">
        <v>308</v>
      </c>
      <c r="S87" s="9">
        <f t="shared" si="28"/>
        <v>107</v>
      </c>
      <c r="T87" s="13">
        <v>44.292583537082315</v>
      </c>
      <c r="U87" s="40">
        <f t="shared" si="29"/>
        <v>141</v>
      </c>
    </row>
    <row r="88" spans="1:21" x14ac:dyDescent="0.15">
      <c r="A88" s="21" t="s">
        <v>138</v>
      </c>
      <c r="B88" s="22">
        <v>4200</v>
      </c>
      <c r="C88" s="35">
        <f t="shared" si="20"/>
        <v>57</v>
      </c>
      <c r="D88" s="11">
        <v>2122</v>
      </c>
      <c r="E88" s="35">
        <f t="shared" si="21"/>
        <v>56</v>
      </c>
      <c r="F88" s="11">
        <v>2078</v>
      </c>
      <c r="G88" s="35">
        <f t="shared" si="22"/>
        <v>56</v>
      </c>
      <c r="H88" s="11">
        <v>296</v>
      </c>
      <c r="I88" s="35">
        <f t="shared" si="23"/>
        <v>50</v>
      </c>
      <c r="J88" s="11">
        <v>259</v>
      </c>
      <c r="K88" s="35">
        <f t="shared" si="24"/>
        <v>68</v>
      </c>
      <c r="L88" s="11">
        <v>1424</v>
      </c>
      <c r="M88" s="35">
        <f t="shared" si="25"/>
        <v>58</v>
      </c>
      <c r="N88" s="11">
        <v>1275</v>
      </c>
      <c r="O88" s="35">
        <f t="shared" si="26"/>
        <v>61</v>
      </c>
      <c r="P88" s="11">
        <v>402</v>
      </c>
      <c r="Q88" s="35">
        <f t="shared" si="27"/>
        <v>41</v>
      </c>
      <c r="R88" s="11">
        <v>544</v>
      </c>
      <c r="S88" s="35">
        <f t="shared" si="28"/>
        <v>30</v>
      </c>
      <c r="T88" s="16">
        <v>43.744761904761901</v>
      </c>
      <c r="U88" s="42">
        <f t="shared" si="29"/>
        <v>129</v>
      </c>
    </row>
    <row r="89" spans="1:21" x14ac:dyDescent="0.15">
      <c r="A89" s="19" t="s">
        <v>139</v>
      </c>
      <c r="B89" s="20">
        <v>3162</v>
      </c>
      <c r="C89" s="9">
        <f t="shared" si="20"/>
        <v>110</v>
      </c>
      <c r="D89" s="10">
        <v>1552</v>
      </c>
      <c r="E89" s="9">
        <f t="shared" si="21"/>
        <v>114</v>
      </c>
      <c r="F89" s="10">
        <v>1610</v>
      </c>
      <c r="G89" s="9">
        <f t="shared" si="22"/>
        <v>100</v>
      </c>
      <c r="H89" s="10">
        <v>156</v>
      </c>
      <c r="I89" s="9">
        <f t="shared" si="23"/>
        <v>146</v>
      </c>
      <c r="J89" s="10">
        <v>155</v>
      </c>
      <c r="K89" s="9">
        <f t="shared" si="24"/>
        <v>142</v>
      </c>
      <c r="L89" s="10">
        <v>1046</v>
      </c>
      <c r="M89" s="9">
        <f t="shared" si="25"/>
        <v>114</v>
      </c>
      <c r="N89" s="10">
        <v>970</v>
      </c>
      <c r="O89" s="9">
        <f t="shared" si="26"/>
        <v>115</v>
      </c>
      <c r="P89" s="10">
        <v>350</v>
      </c>
      <c r="Q89" s="9">
        <f t="shared" si="27"/>
        <v>64</v>
      </c>
      <c r="R89" s="10">
        <v>485</v>
      </c>
      <c r="S89" s="9">
        <f t="shared" si="28"/>
        <v>49</v>
      </c>
      <c r="T89" s="15">
        <v>46.447817836812142</v>
      </c>
      <c r="U89" s="40">
        <f t="shared" si="29"/>
        <v>180</v>
      </c>
    </row>
    <row r="90" spans="1:21" x14ac:dyDescent="0.15">
      <c r="A90" s="6" t="s">
        <v>140</v>
      </c>
      <c r="B90" s="18">
        <v>4391</v>
      </c>
      <c r="C90" s="9">
        <f t="shared" si="20"/>
        <v>48</v>
      </c>
      <c r="D90" s="5">
        <v>2223</v>
      </c>
      <c r="E90" s="9">
        <f t="shared" si="21"/>
        <v>48</v>
      </c>
      <c r="F90" s="5">
        <v>2168</v>
      </c>
      <c r="G90" s="9">
        <f t="shared" si="22"/>
        <v>49</v>
      </c>
      <c r="H90" s="5">
        <v>248</v>
      </c>
      <c r="I90" s="9">
        <f t="shared" si="23"/>
        <v>87</v>
      </c>
      <c r="J90" s="5">
        <v>229</v>
      </c>
      <c r="K90" s="9">
        <f t="shared" si="24"/>
        <v>93</v>
      </c>
      <c r="L90" s="5">
        <v>1505</v>
      </c>
      <c r="M90" s="9">
        <f t="shared" si="25"/>
        <v>48</v>
      </c>
      <c r="N90" s="5">
        <v>1338</v>
      </c>
      <c r="O90" s="9">
        <f t="shared" si="26"/>
        <v>52</v>
      </c>
      <c r="P90" s="5">
        <v>470</v>
      </c>
      <c r="Q90" s="9">
        <f t="shared" si="27"/>
        <v>23</v>
      </c>
      <c r="R90" s="5">
        <v>601</v>
      </c>
      <c r="S90" s="9">
        <f t="shared" si="28"/>
        <v>26</v>
      </c>
      <c r="T90" s="13">
        <v>45.456615805055797</v>
      </c>
      <c r="U90" s="40">
        <f t="shared" si="29"/>
        <v>163</v>
      </c>
    </row>
    <row r="91" spans="1:21" x14ac:dyDescent="0.15">
      <c r="A91" s="6" t="s">
        <v>141</v>
      </c>
      <c r="B91" s="18">
        <v>3073</v>
      </c>
      <c r="C91" s="9">
        <f t="shared" si="20"/>
        <v>117</v>
      </c>
      <c r="D91" s="5">
        <v>1537</v>
      </c>
      <c r="E91" s="9">
        <f t="shared" si="21"/>
        <v>118</v>
      </c>
      <c r="F91" s="5">
        <v>1536</v>
      </c>
      <c r="G91" s="9">
        <f t="shared" si="22"/>
        <v>111</v>
      </c>
      <c r="H91" s="5">
        <v>220</v>
      </c>
      <c r="I91" s="9">
        <f t="shared" si="23"/>
        <v>104</v>
      </c>
      <c r="J91" s="5">
        <v>209</v>
      </c>
      <c r="K91" s="9">
        <f t="shared" si="24"/>
        <v>108</v>
      </c>
      <c r="L91" s="5">
        <v>1017</v>
      </c>
      <c r="M91" s="9">
        <f t="shared" si="25"/>
        <v>118</v>
      </c>
      <c r="N91" s="5">
        <v>926</v>
      </c>
      <c r="O91" s="9">
        <f t="shared" si="26"/>
        <v>121</v>
      </c>
      <c r="P91" s="5">
        <v>300</v>
      </c>
      <c r="Q91" s="9">
        <f t="shared" si="27"/>
        <v>89</v>
      </c>
      <c r="R91" s="5">
        <v>401</v>
      </c>
      <c r="S91" s="9">
        <f t="shared" si="28"/>
        <v>76</v>
      </c>
      <c r="T91" s="13">
        <v>43.574682720468594</v>
      </c>
      <c r="U91" s="40">
        <f t="shared" si="29"/>
        <v>123</v>
      </c>
    </row>
    <row r="92" spans="1:21" x14ac:dyDescent="0.15">
      <c r="A92" s="6" t="s">
        <v>142</v>
      </c>
      <c r="B92" s="18">
        <v>3519</v>
      </c>
      <c r="C92" s="9">
        <f t="shared" si="20"/>
        <v>85</v>
      </c>
      <c r="D92" s="5">
        <v>1757</v>
      </c>
      <c r="E92" s="9">
        <f t="shared" si="21"/>
        <v>85</v>
      </c>
      <c r="F92" s="5">
        <v>1762</v>
      </c>
      <c r="G92" s="9">
        <f t="shared" si="22"/>
        <v>80</v>
      </c>
      <c r="H92" s="5">
        <v>288</v>
      </c>
      <c r="I92" s="9">
        <f t="shared" si="23"/>
        <v>54</v>
      </c>
      <c r="J92" s="5">
        <v>275</v>
      </c>
      <c r="K92" s="9">
        <f t="shared" si="24"/>
        <v>59</v>
      </c>
      <c r="L92" s="5">
        <v>1124</v>
      </c>
      <c r="M92" s="9">
        <f t="shared" si="25"/>
        <v>102</v>
      </c>
      <c r="N92" s="5">
        <v>1058</v>
      </c>
      <c r="O92" s="9">
        <f t="shared" si="26"/>
        <v>97</v>
      </c>
      <c r="P92" s="5">
        <v>345</v>
      </c>
      <c r="Q92" s="9">
        <f t="shared" si="27"/>
        <v>67</v>
      </c>
      <c r="R92" s="5">
        <v>429</v>
      </c>
      <c r="S92" s="9">
        <f t="shared" si="28"/>
        <v>69</v>
      </c>
      <c r="T92" s="13">
        <v>42.908212560386474</v>
      </c>
      <c r="U92" s="40">
        <f t="shared" si="29"/>
        <v>112</v>
      </c>
    </row>
    <row r="93" spans="1:21" x14ac:dyDescent="0.15">
      <c r="A93" s="21" t="s">
        <v>169</v>
      </c>
      <c r="B93" s="22">
        <v>119</v>
      </c>
      <c r="C93" s="9">
        <f t="shared" si="20"/>
        <v>193</v>
      </c>
      <c r="D93" s="11">
        <v>59</v>
      </c>
      <c r="E93" s="9">
        <f t="shared" si="21"/>
        <v>194</v>
      </c>
      <c r="F93" s="11">
        <v>60</v>
      </c>
      <c r="G93" s="9">
        <f t="shared" si="22"/>
        <v>193</v>
      </c>
      <c r="H93" s="11">
        <v>16</v>
      </c>
      <c r="I93" s="9">
        <f t="shared" si="23"/>
        <v>193</v>
      </c>
      <c r="J93" s="11">
        <v>13</v>
      </c>
      <c r="K93" s="9">
        <f t="shared" si="24"/>
        <v>193</v>
      </c>
      <c r="L93" s="11">
        <v>38</v>
      </c>
      <c r="M93" s="9">
        <f t="shared" si="25"/>
        <v>194</v>
      </c>
      <c r="N93" s="11">
        <v>37</v>
      </c>
      <c r="O93" s="9">
        <f t="shared" si="26"/>
        <v>193</v>
      </c>
      <c r="P93" s="11">
        <v>5</v>
      </c>
      <c r="Q93" s="9">
        <f t="shared" si="27"/>
        <v>193</v>
      </c>
      <c r="R93" s="11">
        <v>10</v>
      </c>
      <c r="S93" s="9">
        <f t="shared" si="28"/>
        <v>192</v>
      </c>
      <c r="T93" s="16">
        <v>34.588235294117645</v>
      </c>
      <c r="U93" s="40">
        <f t="shared" si="29"/>
        <v>4</v>
      </c>
    </row>
    <row r="94" spans="1:21" x14ac:dyDescent="0.15">
      <c r="A94" s="19" t="s">
        <v>170</v>
      </c>
      <c r="B94" s="20">
        <v>3572</v>
      </c>
      <c r="C94" s="34">
        <f t="shared" si="20"/>
        <v>82</v>
      </c>
      <c r="D94" s="10">
        <v>1862</v>
      </c>
      <c r="E94" s="34">
        <f t="shared" si="21"/>
        <v>76</v>
      </c>
      <c r="F94" s="10">
        <v>1710</v>
      </c>
      <c r="G94" s="34">
        <f t="shared" si="22"/>
        <v>86</v>
      </c>
      <c r="H94" s="10">
        <v>268</v>
      </c>
      <c r="I94" s="34">
        <f t="shared" si="23"/>
        <v>72</v>
      </c>
      <c r="J94" s="10">
        <v>264</v>
      </c>
      <c r="K94" s="34">
        <f t="shared" si="24"/>
        <v>64</v>
      </c>
      <c r="L94" s="10">
        <v>1273</v>
      </c>
      <c r="M94" s="34">
        <f t="shared" si="25"/>
        <v>79</v>
      </c>
      <c r="N94" s="10">
        <v>1064</v>
      </c>
      <c r="O94" s="34">
        <f t="shared" si="26"/>
        <v>94</v>
      </c>
      <c r="P94" s="10">
        <v>321</v>
      </c>
      <c r="Q94" s="34">
        <f t="shared" si="27"/>
        <v>76</v>
      </c>
      <c r="R94" s="10">
        <v>382</v>
      </c>
      <c r="S94" s="34">
        <f t="shared" si="28"/>
        <v>85</v>
      </c>
      <c r="T94" s="15">
        <v>41.514557670772675</v>
      </c>
      <c r="U94" s="41">
        <f t="shared" si="29"/>
        <v>84</v>
      </c>
    </row>
    <row r="95" spans="1:21" x14ac:dyDescent="0.15">
      <c r="A95" s="6" t="s">
        <v>171</v>
      </c>
      <c r="B95" s="18">
        <v>3179</v>
      </c>
      <c r="C95" s="9">
        <f t="shared" si="20"/>
        <v>109</v>
      </c>
      <c r="D95" s="5">
        <v>1697</v>
      </c>
      <c r="E95" s="9">
        <f t="shared" si="21"/>
        <v>93</v>
      </c>
      <c r="F95" s="5">
        <v>1482</v>
      </c>
      <c r="G95" s="9">
        <f t="shared" si="22"/>
        <v>120</v>
      </c>
      <c r="H95" s="5">
        <v>254</v>
      </c>
      <c r="I95" s="9">
        <f t="shared" si="23"/>
        <v>82</v>
      </c>
      <c r="J95" s="5">
        <v>218</v>
      </c>
      <c r="K95" s="9">
        <f t="shared" si="24"/>
        <v>104</v>
      </c>
      <c r="L95" s="5">
        <v>1140</v>
      </c>
      <c r="M95" s="9">
        <f t="shared" si="25"/>
        <v>98</v>
      </c>
      <c r="N95" s="5">
        <v>948</v>
      </c>
      <c r="O95" s="9">
        <f t="shared" si="26"/>
        <v>118</v>
      </c>
      <c r="P95" s="5">
        <v>303</v>
      </c>
      <c r="Q95" s="9">
        <f t="shared" si="27"/>
        <v>86</v>
      </c>
      <c r="R95" s="5">
        <v>316</v>
      </c>
      <c r="S95" s="9">
        <f t="shared" si="28"/>
        <v>104</v>
      </c>
      <c r="T95" s="13">
        <v>41.592324630386912</v>
      </c>
      <c r="U95" s="40">
        <f t="shared" si="29"/>
        <v>85</v>
      </c>
    </row>
    <row r="96" spans="1:21" x14ac:dyDescent="0.15">
      <c r="A96" s="6" t="s">
        <v>172</v>
      </c>
      <c r="B96" s="18">
        <v>1543</v>
      </c>
      <c r="C96" s="9">
        <f t="shared" si="20"/>
        <v>171</v>
      </c>
      <c r="D96" s="5">
        <v>806</v>
      </c>
      <c r="E96" s="9">
        <f t="shared" si="21"/>
        <v>171</v>
      </c>
      <c r="F96" s="5">
        <v>737</v>
      </c>
      <c r="G96" s="9">
        <f t="shared" si="22"/>
        <v>172</v>
      </c>
      <c r="H96" s="5">
        <v>127</v>
      </c>
      <c r="I96" s="9">
        <f t="shared" si="23"/>
        <v>165</v>
      </c>
      <c r="J96" s="5">
        <v>112</v>
      </c>
      <c r="K96" s="9">
        <f t="shared" si="24"/>
        <v>168</v>
      </c>
      <c r="L96" s="5">
        <v>521</v>
      </c>
      <c r="M96" s="9">
        <f t="shared" si="25"/>
        <v>171</v>
      </c>
      <c r="N96" s="5">
        <v>432</v>
      </c>
      <c r="O96" s="9">
        <f t="shared" si="26"/>
        <v>174</v>
      </c>
      <c r="P96" s="5">
        <v>158</v>
      </c>
      <c r="Q96" s="9">
        <f t="shared" si="27"/>
        <v>160</v>
      </c>
      <c r="R96" s="5">
        <v>193</v>
      </c>
      <c r="S96" s="9">
        <f t="shared" si="28"/>
        <v>157</v>
      </c>
      <c r="T96" s="13">
        <v>42.67660401814647</v>
      </c>
      <c r="U96" s="40">
        <f t="shared" si="29"/>
        <v>105</v>
      </c>
    </row>
    <row r="97" spans="1:21" x14ac:dyDescent="0.15">
      <c r="A97" s="6" t="s">
        <v>173</v>
      </c>
      <c r="B97" s="18">
        <v>2720</v>
      </c>
      <c r="C97" s="9">
        <f t="shared" si="20"/>
        <v>127</v>
      </c>
      <c r="D97" s="5">
        <v>1393</v>
      </c>
      <c r="E97" s="9">
        <f t="shared" si="21"/>
        <v>125</v>
      </c>
      <c r="F97" s="5">
        <v>1327</v>
      </c>
      <c r="G97" s="9">
        <f t="shared" si="22"/>
        <v>127</v>
      </c>
      <c r="H97" s="5">
        <v>253</v>
      </c>
      <c r="I97" s="9">
        <f t="shared" si="23"/>
        <v>83</v>
      </c>
      <c r="J97" s="5">
        <v>220</v>
      </c>
      <c r="K97" s="9">
        <f t="shared" si="24"/>
        <v>102</v>
      </c>
      <c r="L97" s="5">
        <v>894</v>
      </c>
      <c r="M97" s="9">
        <f t="shared" si="25"/>
        <v>133</v>
      </c>
      <c r="N97" s="5">
        <v>820</v>
      </c>
      <c r="O97" s="9">
        <f t="shared" si="26"/>
        <v>130</v>
      </c>
      <c r="P97" s="5">
        <v>246</v>
      </c>
      <c r="Q97" s="9">
        <f t="shared" si="27"/>
        <v>113</v>
      </c>
      <c r="R97" s="5">
        <v>287</v>
      </c>
      <c r="S97" s="9">
        <f t="shared" si="28"/>
        <v>117</v>
      </c>
      <c r="T97" s="13">
        <v>40.807720588235291</v>
      </c>
      <c r="U97" s="40">
        <f t="shared" si="29"/>
        <v>68</v>
      </c>
    </row>
    <row r="98" spans="1:21" x14ac:dyDescent="0.15">
      <c r="A98" s="21" t="s">
        <v>174</v>
      </c>
      <c r="B98" s="22">
        <v>2887</v>
      </c>
      <c r="C98" s="35">
        <f t="shared" si="20"/>
        <v>123</v>
      </c>
      <c r="D98" s="11">
        <v>1490</v>
      </c>
      <c r="E98" s="35">
        <f t="shared" si="21"/>
        <v>121</v>
      </c>
      <c r="F98" s="11">
        <v>1397</v>
      </c>
      <c r="G98" s="35">
        <f t="shared" si="22"/>
        <v>124</v>
      </c>
      <c r="H98" s="11">
        <v>213</v>
      </c>
      <c r="I98" s="35">
        <f t="shared" si="23"/>
        <v>110</v>
      </c>
      <c r="J98" s="11">
        <v>178</v>
      </c>
      <c r="K98" s="35">
        <f t="shared" si="24"/>
        <v>129</v>
      </c>
      <c r="L98" s="11">
        <v>956</v>
      </c>
      <c r="M98" s="35">
        <f t="shared" si="25"/>
        <v>125</v>
      </c>
      <c r="N98" s="11">
        <v>855</v>
      </c>
      <c r="O98" s="35">
        <f t="shared" si="26"/>
        <v>126</v>
      </c>
      <c r="P98" s="11">
        <v>321</v>
      </c>
      <c r="Q98" s="35">
        <f t="shared" si="27"/>
        <v>76</v>
      </c>
      <c r="R98" s="11">
        <v>364</v>
      </c>
      <c r="S98" s="35">
        <f t="shared" si="28"/>
        <v>90</v>
      </c>
      <c r="T98" s="16">
        <v>43.220644267405611</v>
      </c>
      <c r="U98" s="42">
        <f t="shared" si="29"/>
        <v>117</v>
      </c>
    </row>
    <row r="99" spans="1:21" x14ac:dyDescent="0.15">
      <c r="A99" s="6" t="s">
        <v>175</v>
      </c>
      <c r="B99" s="18">
        <v>654</v>
      </c>
      <c r="C99" s="9">
        <f t="shared" si="20"/>
        <v>191</v>
      </c>
      <c r="D99" s="5">
        <v>330</v>
      </c>
      <c r="E99" s="9">
        <f t="shared" si="21"/>
        <v>191</v>
      </c>
      <c r="F99" s="5">
        <v>324</v>
      </c>
      <c r="G99" s="9">
        <f t="shared" si="22"/>
        <v>191</v>
      </c>
      <c r="H99" s="5">
        <v>34</v>
      </c>
      <c r="I99" s="9">
        <f t="shared" si="23"/>
        <v>191</v>
      </c>
      <c r="J99" s="5">
        <v>39</v>
      </c>
      <c r="K99" s="9">
        <f t="shared" si="24"/>
        <v>190</v>
      </c>
      <c r="L99" s="5">
        <v>221</v>
      </c>
      <c r="M99" s="9">
        <f t="shared" si="25"/>
        <v>191</v>
      </c>
      <c r="N99" s="5">
        <v>190</v>
      </c>
      <c r="O99" s="9">
        <f t="shared" si="26"/>
        <v>191</v>
      </c>
      <c r="P99" s="5">
        <v>75</v>
      </c>
      <c r="Q99" s="9">
        <f t="shared" si="27"/>
        <v>187</v>
      </c>
      <c r="R99" s="5">
        <v>95</v>
      </c>
      <c r="S99" s="9">
        <f t="shared" si="28"/>
        <v>186</v>
      </c>
      <c r="T99" s="13">
        <v>44.811926605504588</v>
      </c>
      <c r="U99" s="40">
        <f t="shared" si="29"/>
        <v>152</v>
      </c>
    </row>
    <row r="100" spans="1:21" x14ac:dyDescent="0.15">
      <c r="A100" s="6" t="s">
        <v>45</v>
      </c>
      <c r="B100" s="18">
        <v>3223</v>
      </c>
      <c r="C100" s="9">
        <f t="shared" ref="C100:C131" si="30">RANK(B100,B$4:B$199,0)</f>
        <v>107</v>
      </c>
      <c r="D100" s="5">
        <v>1628</v>
      </c>
      <c r="E100" s="9">
        <f t="shared" ref="E100:E131" si="31">RANK(D100,D$4:D$199,0)</f>
        <v>107</v>
      </c>
      <c r="F100" s="5">
        <v>1595</v>
      </c>
      <c r="G100" s="9">
        <f t="shared" ref="G100:G131" si="32">RANK(F100,F$4:F$199,0)</f>
        <v>104</v>
      </c>
      <c r="H100" s="5">
        <v>224</v>
      </c>
      <c r="I100" s="9">
        <f t="shared" ref="I100:I131" si="33">RANK(H100,$H$4:$H$199,0)</f>
        <v>102</v>
      </c>
      <c r="J100" s="5">
        <v>215</v>
      </c>
      <c r="K100" s="9">
        <f t="shared" ref="K100:K131" si="34">RANK(J100,J$4:J$199,0)</f>
        <v>107</v>
      </c>
      <c r="L100" s="5">
        <v>1015</v>
      </c>
      <c r="M100" s="9">
        <f t="shared" ref="M100:M131" si="35">RANK(L100,L$4:L$199,0)</f>
        <v>119</v>
      </c>
      <c r="N100" s="5">
        <v>932</v>
      </c>
      <c r="O100" s="9">
        <f t="shared" ref="O100:O131" si="36">RANK(N100,N$4:N$199,0)</f>
        <v>120</v>
      </c>
      <c r="P100" s="5">
        <v>389</v>
      </c>
      <c r="Q100" s="9">
        <f t="shared" ref="Q100:Q131" si="37">RANK(P100,P$4:P$199,0)</f>
        <v>48</v>
      </c>
      <c r="R100" s="5">
        <v>448</v>
      </c>
      <c r="S100" s="9">
        <f t="shared" ref="S100:S131" si="38">RANK(R100,R$4:R$199,0)</f>
        <v>62</v>
      </c>
      <c r="T100" s="13">
        <v>44.608749612162583</v>
      </c>
      <c r="U100" s="40">
        <f t="shared" ref="U100:U131" si="39">RANK(T100,T$4:T$199,1)</f>
        <v>147</v>
      </c>
    </row>
    <row r="101" spans="1:21" x14ac:dyDescent="0.15">
      <c r="A101" s="6" t="s">
        <v>176</v>
      </c>
      <c r="B101" s="18">
        <v>3313</v>
      </c>
      <c r="C101" s="9">
        <f t="shared" si="30"/>
        <v>94</v>
      </c>
      <c r="D101" s="5">
        <v>1673</v>
      </c>
      <c r="E101" s="9">
        <f t="shared" si="31"/>
        <v>100</v>
      </c>
      <c r="F101" s="5">
        <v>1640</v>
      </c>
      <c r="G101" s="9">
        <f t="shared" si="32"/>
        <v>93</v>
      </c>
      <c r="H101" s="5">
        <v>245</v>
      </c>
      <c r="I101" s="9">
        <f t="shared" si="33"/>
        <v>89</v>
      </c>
      <c r="J101" s="5">
        <v>231</v>
      </c>
      <c r="K101" s="9">
        <f t="shared" si="34"/>
        <v>92</v>
      </c>
      <c r="L101" s="5">
        <v>1173</v>
      </c>
      <c r="M101" s="9">
        <f t="shared" si="35"/>
        <v>90</v>
      </c>
      <c r="N101" s="5">
        <v>1085</v>
      </c>
      <c r="O101" s="9">
        <f t="shared" si="36"/>
        <v>87</v>
      </c>
      <c r="P101" s="5">
        <v>255</v>
      </c>
      <c r="Q101" s="9">
        <f t="shared" si="37"/>
        <v>107</v>
      </c>
      <c r="R101" s="5">
        <v>324</v>
      </c>
      <c r="S101" s="9">
        <f t="shared" si="38"/>
        <v>100</v>
      </c>
      <c r="T101" s="13">
        <v>40.446725022638091</v>
      </c>
      <c r="U101" s="40">
        <f t="shared" si="39"/>
        <v>61</v>
      </c>
    </row>
    <row r="102" spans="1:21" x14ac:dyDescent="0.15">
      <c r="A102" s="6" t="s">
        <v>177</v>
      </c>
      <c r="B102" s="18">
        <v>3224</v>
      </c>
      <c r="C102" s="9">
        <f t="shared" si="30"/>
        <v>106</v>
      </c>
      <c r="D102" s="5">
        <v>1602</v>
      </c>
      <c r="E102" s="9">
        <f t="shared" si="31"/>
        <v>109</v>
      </c>
      <c r="F102" s="5">
        <v>1622</v>
      </c>
      <c r="G102" s="9">
        <f t="shared" si="32"/>
        <v>97</v>
      </c>
      <c r="H102" s="5">
        <v>261</v>
      </c>
      <c r="I102" s="9">
        <f t="shared" si="33"/>
        <v>76</v>
      </c>
      <c r="J102" s="5">
        <v>244</v>
      </c>
      <c r="K102" s="9">
        <f t="shared" si="34"/>
        <v>79</v>
      </c>
      <c r="L102" s="5">
        <v>1137</v>
      </c>
      <c r="M102" s="9">
        <f t="shared" si="35"/>
        <v>99</v>
      </c>
      <c r="N102" s="5">
        <v>1132</v>
      </c>
      <c r="O102" s="9">
        <f t="shared" si="36"/>
        <v>81</v>
      </c>
      <c r="P102" s="5">
        <v>204</v>
      </c>
      <c r="Q102" s="9">
        <f t="shared" si="37"/>
        <v>137</v>
      </c>
      <c r="R102" s="5">
        <v>246</v>
      </c>
      <c r="S102" s="9">
        <f t="shared" si="38"/>
        <v>138</v>
      </c>
      <c r="T102" s="13">
        <v>37.990074441687348</v>
      </c>
      <c r="U102" s="40">
        <f t="shared" si="39"/>
        <v>31</v>
      </c>
    </row>
    <row r="103" spans="1:21" x14ac:dyDescent="0.15">
      <c r="A103" s="6" t="s">
        <v>152</v>
      </c>
      <c r="B103" s="18">
        <v>3581</v>
      </c>
      <c r="C103" s="9">
        <f t="shared" si="30"/>
        <v>80</v>
      </c>
      <c r="D103" s="5">
        <v>1790</v>
      </c>
      <c r="E103" s="9">
        <f t="shared" si="31"/>
        <v>82</v>
      </c>
      <c r="F103" s="5">
        <v>1791</v>
      </c>
      <c r="G103" s="9">
        <f t="shared" si="32"/>
        <v>77</v>
      </c>
      <c r="H103" s="5">
        <v>384</v>
      </c>
      <c r="I103" s="9">
        <f t="shared" si="33"/>
        <v>27</v>
      </c>
      <c r="J103" s="5">
        <v>356</v>
      </c>
      <c r="K103" s="9">
        <f t="shared" si="34"/>
        <v>28</v>
      </c>
      <c r="L103" s="5">
        <v>1198</v>
      </c>
      <c r="M103" s="9">
        <f t="shared" si="35"/>
        <v>85</v>
      </c>
      <c r="N103" s="5">
        <v>1177</v>
      </c>
      <c r="O103" s="9">
        <f t="shared" si="36"/>
        <v>76</v>
      </c>
      <c r="P103" s="5">
        <v>208</v>
      </c>
      <c r="Q103" s="9">
        <f t="shared" si="37"/>
        <v>134</v>
      </c>
      <c r="R103" s="5">
        <v>258</v>
      </c>
      <c r="S103" s="9">
        <f t="shared" si="38"/>
        <v>130</v>
      </c>
      <c r="T103" s="13">
        <v>37.083775481709019</v>
      </c>
      <c r="U103" s="40">
        <f t="shared" si="39"/>
        <v>19</v>
      </c>
    </row>
    <row r="104" spans="1:21" x14ac:dyDescent="0.15">
      <c r="A104" s="19" t="s">
        <v>153</v>
      </c>
      <c r="B104" s="20">
        <v>4638</v>
      </c>
      <c r="C104" s="34">
        <f t="shared" si="30"/>
        <v>40</v>
      </c>
      <c r="D104" s="10">
        <v>2373</v>
      </c>
      <c r="E104" s="34">
        <f t="shared" si="31"/>
        <v>40</v>
      </c>
      <c r="F104" s="10">
        <v>2265</v>
      </c>
      <c r="G104" s="34">
        <f t="shared" si="32"/>
        <v>43</v>
      </c>
      <c r="H104" s="10">
        <v>356</v>
      </c>
      <c r="I104" s="34">
        <f t="shared" si="33"/>
        <v>33</v>
      </c>
      <c r="J104" s="10">
        <v>357</v>
      </c>
      <c r="K104" s="34">
        <f t="shared" si="34"/>
        <v>26</v>
      </c>
      <c r="L104" s="10">
        <v>1575</v>
      </c>
      <c r="M104" s="34">
        <f t="shared" si="35"/>
        <v>41</v>
      </c>
      <c r="N104" s="10">
        <v>1378</v>
      </c>
      <c r="O104" s="34">
        <f t="shared" si="36"/>
        <v>49</v>
      </c>
      <c r="P104" s="10">
        <v>442</v>
      </c>
      <c r="Q104" s="34">
        <f t="shared" si="37"/>
        <v>32</v>
      </c>
      <c r="R104" s="10">
        <v>530</v>
      </c>
      <c r="S104" s="34">
        <f t="shared" si="38"/>
        <v>35</v>
      </c>
      <c r="T104" s="15">
        <v>42.195774040534715</v>
      </c>
      <c r="U104" s="41">
        <f t="shared" si="39"/>
        <v>94</v>
      </c>
    </row>
    <row r="105" spans="1:21" x14ac:dyDescent="0.15">
      <c r="A105" s="6" t="s">
        <v>154</v>
      </c>
      <c r="B105" s="18">
        <v>1796</v>
      </c>
      <c r="C105" s="9">
        <f t="shared" si="30"/>
        <v>164</v>
      </c>
      <c r="D105" s="5">
        <v>926</v>
      </c>
      <c r="E105" s="9">
        <f t="shared" si="31"/>
        <v>162</v>
      </c>
      <c r="F105" s="5">
        <v>870</v>
      </c>
      <c r="G105" s="9">
        <f t="shared" si="32"/>
        <v>164</v>
      </c>
      <c r="H105" s="5">
        <v>179</v>
      </c>
      <c r="I105" s="9">
        <f t="shared" si="33"/>
        <v>130</v>
      </c>
      <c r="J105" s="5">
        <v>167</v>
      </c>
      <c r="K105" s="9">
        <f t="shared" si="34"/>
        <v>134</v>
      </c>
      <c r="L105" s="5">
        <v>633</v>
      </c>
      <c r="M105" s="9">
        <f t="shared" si="35"/>
        <v>160</v>
      </c>
      <c r="N105" s="5">
        <v>559</v>
      </c>
      <c r="O105" s="9">
        <f t="shared" si="36"/>
        <v>162</v>
      </c>
      <c r="P105" s="5">
        <v>114</v>
      </c>
      <c r="Q105" s="9">
        <f t="shared" si="37"/>
        <v>176</v>
      </c>
      <c r="R105" s="5">
        <v>144</v>
      </c>
      <c r="S105" s="9">
        <f t="shared" si="38"/>
        <v>175</v>
      </c>
      <c r="T105" s="13">
        <v>37.179287305122493</v>
      </c>
      <c r="U105" s="40">
        <f t="shared" si="39"/>
        <v>22</v>
      </c>
    </row>
    <row r="106" spans="1:21" x14ac:dyDescent="0.15">
      <c r="A106" s="6" t="s">
        <v>155</v>
      </c>
      <c r="B106" s="18">
        <v>2605</v>
      </c>
      <c r="C106" s="9">
        <f t="shared" si="30"/>
        <v>132</v>
      </c>
      <c r="D106" s="5">
        <v>1334</v>
      </c>
      <c r="E106" s="9">
        <f t="shared" si="31"/>
        <v>132</v>
      </c>
      <c r="F106" s="5">
        <v>1271</v>
      </c>
      <c r="G106" s="9">
        <f t="shared" si="32"/>
        <v>132</v>
      </c>
      <c r="H106" s="5">
        <v>195</v>
      </c>
      <c r="I106" s="9">
        <f t="shared" si="33"/>
        <v>123</v>
      </c>
      <c r="J106" s="5">
        <v>207</v>
      </c>
      <c r="K106" s="9">
        <f t="shared" si="34"/>
        <v>111</v>
      </c>
      <c r="L106" s="5">
        <v>899</v>
      </c>
      <c r="M106" s="9">
        <f t="shared" si="35"/>
        <v>131</v>
      </c>
      <c r="N106" s="5">
        <v>799</v>
      </c>
      <c r="O106" s="9">
        <f t="shared" si="36"/>
        <v>134</v>
      </c>
      <c r="P106" s="5">
        <v>240</v>
      </c>
      <c r="Q106" s="9">
        <f t="shared" si="37"/>
        <v>116</v>
      </c>
      <c r="R106" s="5">
        <v>265</v>
      </c>
      <c r="S106" s="9">
        <f t="shared" si="38"/>
        <v>126</v>
      </c>
      <c r="T106" s="13">
        <v>40.988867562380037</v>
      </c>
      <c r="U106" s="40">
        <f t="shared" si="39"/>
        <v>72</v>
      </c>
    </row>
    <row r="107" spans="1:21" x14ac:dyDescent="0.15">
      <c r="A107" s="6" t="s">
        <v>178</v>
      </c>
      <c r="B107" s="18">
        <v>4302</v>
      </c>
      <c r="C107" s="9">
        <f t="shared" si="30"/>
        <v>51</v>
      </c>
      <c r="D107" s="5">
        <v>2200</v>
      </c>
      <c r="E107" s="9">
        <f t="shared" si="31"/>
        <v>49</v>
      </c>
      <c r="F107" s="5">
        <v>2102</v>
      </c>
      <c r="G107" s="9">
        <f t="shared" si="32"/>
        <v>52</v>
      </c>
      <c r="H107" s="5">
        <v>322</v>
      </c>
      <c r="I107" s="9">
        <f t="shared" si="33"/>
        <v>40</v>
      </c>
      <c r="J107" s="5">
        <v>326</v>
      </c>
      <c r="K107" s="9">
        <f t="shared" si="34"/>
        <v>38</v>
      </c>
      <c r="L107" s="5">
        <v>1554</v>
      </c>
      <c r="M107" s="9">
        <f t="shared" si="35"/>
        <v>43</v>
      </c>
      <c r="N107" s="5">
        <v>1422</v>
      </c>
      <c r="O107" s="9">
        <f t="shared" si="36"/>
        <v>44</v>
      </c>
      <c r="P107" s="5">
        <v>324</v>
      </c>
      <c r="Q107" s="9">
        <f t="shared" si="37"/>
        <v>75</v>
      </c>
      <c r="R107" s="5">
        <v>354</v>
      </c>
      <c r="S107" s="9">
        <f t="shared" si="38"/>
        <v>91</v>
      </c>
      <c r="T107" s="13">
        <v>39.542770804277083</v>
      </c>
      <c r="U107" s="40">
        <f t="shared" si="39"/>
        <v>47</v>
      </c>
    </row>
    <row r="108" spans="1:21" x14ac:dyDescent="0.15">
      <c r="A108" s="21" t="s">
        <v>179</v>
      </c>
      <c r="B108" s="22">
        <v>766</v>
      </c>
      <c r="C108" s="35">
        <f t="shared" si="30"/>
        <v>189</v>
      </c>
      <c r="D108" s="11">
        <v>411</v>
      </c>
      <c r="E108" s="35">
        <f t="shared" si="31"/>
        <v>188</v>
      </c>
      <c r="F108" s="11">
        <v>355</v>
      </c>
      <c r="G108" s="35">
        <f t="shared" si="32"/>
        <v>190</v>
      </c>
      <c r="H108" s="11">
        <v>43</v>
      </c>
      <c r="I108" s="35">
        <f t="shared" si="33"/>
        <v>190</v>
      </c>
      <c r="J108" s="11">
        <v>38</v>
      </c>
      <c r="K108" s="35">
        <f t="shared" si="34"/>
        <v>191</v>
      </c>
      <c r="L108" s="11">
        <v>266</v>
      </c>
      <c r="M108" s="35">
        <f t="shared" si="35"/>
        <v>188</v>
      </c>
      <c r="N108" s="11">
        <v>226</v>
      </c>
      <c r="O108" s="35">
        <f t="shared" si="36"/>
        <v>189</v>
      </c>
      <c r="P108" s="11">
        <v>102</v>
      </c>
      <c r="Q108" s="35">
        <f t="shared" si="37"/>
        <v>178</v>
      </c>
      <c r="R108" s="11">
        <v>91</v>
      </c>
      <c r="S108" s="35">
        <f t="shared" si="38"/>
        <v>187</v>
      </c>
      <c r="T108" s="16">
        <v>44.959530026109661</v>
      </c>
      <c r="U108" s="42">
        <f t="shared" si="39"/>
        <v>155</v>
      </c>
    </row>
    <row r="109" spans="1:21" x14ac:dyDescent="0.15">
      <c r="A109" s="19" t="s">
        <v>156</v>
      </c>
      <c r="B109" s="20">
        <v>2142</v>
      </c>
      <c r="C109" s="34">
        <f t="shared" si="30"/>
        <v>151</v>
      </c>
      <c r="D109" s="10">
        <v>924</v>
      </c>
      <c r="E109" s="34">
        <f t="shared" si="31"/>
        <v>164</v>
      </c>
      <c r="F109" s="10">
        <v>1218</v>
      </c>
      <c r="G109" s="34">
        <f t="shared" si="32"/>
        <v>140</v>
      </c>
      <c r="H109" s="10">
        <v>100</v>
      </c>
      <c r="I109" s="34">
        <f t="shared" si="33"/>
        <v>173</v>
      </c>
      <c r="J109" s="10">
        <v>101</v>
      </c>
      <c r="K109" s="34">
        <f t="shared" si="34"/>
        <v>174</v>
      </c>
      <c r="L109" s="10">
        <v>504</v>
      </c>
      <c r="M109" s="34">
        <f t="shared" si="35"/>
        <v>174</v>
      </c>
      <c r="N109" s="10">
        <v>595</v>
      </c>
      <c r="O109" s="34">
        <f t="shared" si="36"/>
        <v>156</v>
      </c>
      <c r="P109" s="10">
        <v>320</v>
      </c>
      <c r="Q109" s="34">
        <f t="shared" si="37"/>
        <v>78</v>
      </c>
      <c r="R109" s="10">
        <v>522</v>
      </c>
      <c r="S109" s="34">
        <f t="shared" si="38"/>
        <v>40</v>
      </c>
      <c r="T109" s="15">
        <v>51.407096171802053</v>
      </c>
      <c r="U109" s="41">
        <f t="shared" si="39"/>
        <v>193</v>
      </c>
    </row>
    <row r="110" spans="1:21" x14ac:dyDescent="0.15">
      <c r="A110" s="6" t="s">
        <v>157</v>
      </c>
      <c r="B110" s="18">
        <v>598</v>
      </c>
      <c r="C110" s="9">
        <f t="shared" si="30"/>
        <v>192</v>
      </c>
      <c r="D110" s="5">
        <v>307</v>
      </c>
      <c r="E110" s="9">
        <f t="shared" si="31"/>
        <v>192</v>
      </c>
      <c r="F110" s="5">
        <v>291</v>
      </c>
      <c r="G110" s="9">
        <f t="shared" si="32"/>
        <v>192</v>
      </c>
      <c r="H110" s="5">
        <v>102</v>
      </c>
      <c r="I110" s="9">
        <f t="shared" si="33"/>
        <v>172</v>
      </c>
      <c r="J110" s="5">
        <v>99</v>
      </c>
      <c r="K110" s="9">
        <f t="shared" si="34"/>
        <v>175</v>
      </c>
      <c r="L110" s="5">
        <v>200</v>
      </c>
      <c r="M110" s="9">
        <f t="shared" si="35"/>
        <v>192</v>
      </c>
      <c r="N110" s="5">
        <v>188</v>
      </c>
      <c r="O110" s="9">
        <f t="shared" si="36"/>
        <v>192</v>
      </c>
      <c r="P110" s="5">
        <v>5</v>
      </c>
      <c r="Q110" s="9">
        <f t="shared" si="37"/>
        <v>193</v>
      </c>
      <c r="R110" s="5">
        <v>4</v>
      </c>
      <c r="S110" s="9">
        <f t="shared" si="38"/>
        <v>193</v>
      </c>
      <c r="T110" s="13">
        <v>28.692307692307693</v>
      </c>
      <c r="U110" s="40">
        <f t="shared" si="39"/>
        <v>1</v>
      </c>
    </row>
    <row r="111" spans="1:21" x14ac:dyDescent="0.15">
      <c r="A111" s="6" t="s">
        <v>180</v>
      </c>
      <c r="B111" s="18">
        <v>1421</v>
      </c>
      <c r="C111" s="9">
        <f t="shared" si="30"/>
        <v>178</v>
      </c>
      <c r="D111" s="5">
        <v>738</v>
      </c>
      <c r="E111" s="9">
        <f t="shared" si="31"/>
        <v>175</v>
      </c>
      <c r="F111" s="5">
        <v>683</v>
      </c>
      <c r="G111" s="9">
        <f t="shared" si="32"/>
        <v>178</v>
      </c>
      <c r="H111" s="5">
        <v>94</v>
      </c>
      <c r="I111" s="9">
        <f t="shared" si="33"/>
        <v>178</v>
      </c>
      <c r="J111" s="5">
        <v>93</v>
      </c>
      <c r="K111" s="9">
        <f t="shared" si="34"/>
        <v>179</v>
      </c>
      <c r="L111" s="5">
        <v>483</v>
      </c>
      <c r="M111" s="9">
        <f t="shared" si="35"/>
        <v>176</v>
      </c>
      <c r="N111" s="5">
        <v>420</v>
      </c>
      <c r="O111" s="9">
        <f t="shared" si="36"/>
        <v>178</v>
      </c>
      <c r="P111" s="5">
        <v>161</v>
      </c>
      <c r="Q111" s="9">
        <f t="shared" si="37"/>
        <v>158</v>
      </c>
      <c r="R111" s="5">
        <v>170</v>
      </c>
      <c r="S111" s="9">
        <f t="shared" si="38"/>
        <v>164</v>
      </c>
      <c r="T111" s="13">
        <v>42.935256861365232</v>
      </c>
      <c r="U111" s="40">
        <f t="shared" si="39"/>
        <v>113</v>
      </c>
    </row>
    <row r="112" spans="1:21" x14ac:dyDescent="0.15">
      <c r="A112" s="6" t="s">
        <v>181</v>
      </c>
      <c r="B112" s="18">
        <v>2186</v>
      </c>
      <c r="C112" s="9">
        <f t="shared" si="30"/>
        <v>149</v>
      </c>
      <c r="D112" s="5">
        <v>1104</v>
      </c>
      <c r="E112" s="9">
        <f t="shared" si="31"/>
        <v>151</v>
      </c>
      <c r="F112" s="5">
        <v>1082</v>
      </c>
      <c r="G112" s="9">
        <f t="shared" si="32"/>
        <v>149</v>
      </c>
      <c r="H112" s="5">
        <v>121</v>
      </c>
      <c r="I112" s="9">
        <f t="shared" si="33"/>
        <v>169</v>
      </c>
      <c r="J112" s="5">
        <v>96</v>
      </c>
      <c r="K112" s="9">
        <f t="shared" si="34"/>
        <v>177</v>
      </c>
      <c r="L112" s="5">
        <v>657</v>
      </c>
      <c r="M112" s="9">
        <f t="shared" si="35"/>
        <v>155</v>
      </c>
      <c r="N112" s="5">
        <v>616</v>
      </c>
      <c r="O112" s="9">
        <f t="shared" si="36"/>
        <v>154</v>
      </c>
      <c r="P112" s="5">
        <v>326</v>
      </c>
      <c r="Q112" s="9">
        <f t="shared" si="37"/>
        <v>74</v>
      </c>
      <c r="R112" s="5">
        <v>370</v>
      </c>
      <c r="S112" s="9">
        <f t="shared" si="38"/>
        <v>88</v>
      </c>
      <c r="T112" s="13">
        <v>47.828453796889292</v>
      </c>
      <c r="U112" s="40">
        <f t="shared" si="39"/>
        <v>189</v>
      </c>
    </row>
    <row r="113" spans="1:21" x14ac:dyDescent="0.15">
      <c r="A113" s="21" t="s">
        <v>158</v>
      </c>
      <c r="B113" s="22">
        <v>4229</v>
      </c>
      <c r="C113" s="35">
        <f t="shared" si="30"/>
        <v>56</v>
      </c>
      <c r="D113" s="11">
        <v>2140</v>
      </c>
      <c r="E113" s="35">
        <f t="shared" si="31"/>
        <v>53</v>
      </c>
      <c r="F113" s="11">
        <v>2089</v>
      </c>
      <c r="G113" s="35">
        <f t="shared" si="32"/>
        <v>53</v>
      </c>
      <c r="H113" s="11">
        <v>383</v>
      </c>
      <c r="I113" s="35">
        <f t="shared" si="33"/>
        <v>28</v>
      </c>
      <c r="J113" s="11">
        <v>392</v>
      </c>
      <c r="K113" s="35">
        <f t="shared" si="34"/>
        <v>22</v>
      </c>
      <c r="L113" s="11">
        <v>1450</v>
      </c>
      <c r="M113" s="35">
        <f t="shared" si="35"/>
        <v>55</v>
      </c>
      <c r="N113" s="11">
        <v>1296</v>
      </c>
      <c r="O113" s="35">
        <f t="shared" si="36"/>
        <v>57</v>
      </c>
      <c r="P113" s="11">
        <v>307</v>
      </c>
      <c r="Q113" s="35">
        <f t="shared" si="37"/>
        <v>85</v>
      </c>
      <c r="R113" s="11">
        <v>401</v>
      </c>
      <c r="S113" s="35">
        <f t="shared" si="38"/>
        <v>76</v>
      </c>
      <c r="T113" s="16">
        <v>39.320170253014901</v>
      </c>
      <c r="U113" s="42">
        <f t="shared" si="39"/>
        <v>43</v>
      </c>
    </row>
    <row r="114" spans="1:21" x14ac:dyDescent="0.15">
      <c r="A114" s="6" t="s">
        <v>159</v>
      </c>
      <c r="B114" s="18">
        <v>3792</v>
      </c>
      <c r="C114" s="9">
        <f t="shared" si="30"/>
        <v>70</v>
      </c>
      <c r="D114" s="5">
        <v>1906</v>
      </c>
      <c r="E114" s="9">
        <f t="shared" si="31"/>
        <v>72</v>
      </c>
      <c r="F114" s="5">
        <v>1886</v>
      </c>
      <c r="G114" s="9">
        <f t="shared" si="32"/>
        <v>73</v>
      </c>
      <c r="H114" s="5">
        <v>363</v>
      </c>
      <c r="I114" s="9">
        <f t="shared" si="33"/>
        <v>32</v>
      </c>
      <c r="J114" s="5">
        <v>337</v>
      </c>
      <c r="K114" s="9">
        <f t="shared" si="34"/>
        <v>35</v>
      </c>
      <c r="L114" s="5">
        <v>1336</v>
      </c>
      <c r="M114" s="9">
        <f t="shared" si="35"/>
        <v>69</v>
      </c>
      <c r="N114" s="5">
        <v>1292</v>
      </c>
      <c r="O114" s="9">
        <f t="shared" si="36"/>
        <v>58</v>
      </c>
      <c r="P114" s="5">
        <v>207</v>
      </c>
      <c r="Q114" s="9">
        <f t="shared" si="37"/>
        <v>136</v>
      </c>
      <c r="R114" s="5">
        <v>257</v>
      </c>
      <c r="S114" s="9">
        <f t="shared" si="38"/>
        <v>132</v>
      </c>
      <c r="T114" s="13">
        <v>37.153744725738399</v>
      </c>
      <c r="U114" s="40">
        <f t="shared" si="39"/>
        <v>21</v>
      </c>
    </row>
    <row r="115" spans="1:21" x14ac:dyDescent="0.15">
      <c r="A115" s="6" t="s">
        <v>160</v>
      </c>
      <c r="B115" s="18">
        <v>2129</v>
      </c>
      <c r="C115" s="9">
        <f t="shared" si="30"/>
        <v>152</v>
      </c>
      <c r="D115" s="5">
        <v>1060</v>
      </c>
      <c r="E115" s="9">
        <f t="shared" si="31"/>
        <v>153</v>
      </c>
      <c r="F115" s="5">
        <v>1069</v>
      </c>
      <c r="G115" s="9">
        <f t="shared" si="32"/>
        <v>150</v>
      </c>
      <c r="H115" s="5">
        <v>153</v>
      </c>
      <c r="I115" s="9">
        <f t="shared" si="33"/>
        <v>150</v>
      </c>
      <c r="J115" s="5">
        <v>148</v>
      </c>
      <c r="K115" s="9">
        <f t="shared" si="34"/>
        <v>150</v>
      </c>
      <c r="L115" s="5">
        <v>751</v>
      </c>
      <c r="M115" s="9">
        <f t="shared" si="35"/>
        <v>148</v>
      </c>
      <c r="N115" s="5">
        <v>751</v>
      </c>
      <c r="O115" s="9">
        <f t="shared" si="36"/>
        <v>142</v>
      </c>
      <c r="P115" s="5">
        <v>156</v>
      </c>
      <c r="Q115" s="9">
        <f t="shared" si="37"/>
        <v>161</v>
      </c>
      <c r="R115" s="5">
        <v>170</v>
      </c>
      <c r="S115" s="9">
        <f t="shared" si="38"/>
        <v>164</v>
      </c>
      <c r="T115" s="13">
        <v>39.877876937529358</v>
      </c>
      <c r="U115" s="40">
        <f t="shared" si="39"/>
        <v>51</v>
      </c>
    </row>
    <row r="116" spans="1:21" x14ac:dyDescent="0.15">
      <c r="A116" s="6" t="s">
        <v>161</v>
      </c>
      <c r="B116" s="18">
        <v>4187</v>
      </c>
      <c r="C116" s="9">
        <f t="shared" si="30"/>
        <v>58</v>
      </c>
      <c r="D116" s="5">
        <v>2169</v>
      </c>
      <c r="E116" s="9">
        <f t="shared" si="31"/>
        <v>52</v>
      </c>
      <c r="F116" s="5">
        <v>2018</v>
      </c>
      <c r="G116" s="9">
        <f t="shared" si="32"/>
        <v>64</v>
      </c>
      <c r="H116" s="5">
        <v>424</v>
      </c>
      <c r="I116" s="9">
        <f t="shared" si="33"/>
        <v>19</v>
      </c>
      <c r="J116" s="5">
        <v>435</v>
      </c>
      <c r="K116" s="9">
        <f t="shared" si="34"/>
        <v>15</v>
      </c>
      <c r="L116" s="5">
        <v>1521</v>
      </c>
      <c r="M116" s="9">
        <f t="shared" si="35"/>
        <v>46</v>
      </c>
      <c r="N116" s="5">
        <v>1318</v>
      </c>
      <c r="O116" s="9">
        <f t="shared" si="36"/>
        <v>54</v>
      </c>
      <c r="P116" s="5">
        <v>224</v>
      </c>
      <c r="Q116" s="9">
        <f t="shared" si="37"/>
        <v>125</v>
      </c>
      <c r="R116" s="5">
        <v>265</v>
      </c>
      <c r="S116" s="9">
        <f t="shared" si="38"/>
        <v>126</v>
      </c>
      <c r="T116" s="13">
        <v>36.645808454740866</v>
      </c>
      <c r="U116" s="40">
        <f t="shared" si="39"/>
        <v>14</v>
      </c>
    </row>
    <row r="117" spans="1:21" x14ac:dyDescent="0.15">
      <c r="A117" s="6" t="s">
        <v>162</v>
      </c>
      <c r="B117" s="18">
        <v>4425</v>
      </c>
      <c r="C117" s="9">
        <f t="shared" si="30"/>
        <v>47</v>
      </c>
      <c r="D117" s="5">
        <v>2106</v>
      </c>
      <c r="E117" s="9">
        <f t="shared" si="31"/>
        <v>59</v>
      </c>
      <c r="F117" s="5">
        <v>2319</v>
      </c>
      <c r="G117" s="9">
        <f t="shared" si="32"/>
        <v>40</v>
      </c>
      <c r="H117" s="5">
        <v>330</v>
      </c>
      <c r="I117" s="9">
        <f t="shared" si="33"/>
        <v>39</v>
      </c>
      <c r="J117" s="5">
        <v>347</v>
      </c>
      <c r="K117" s="9">
        <f t="shared" si="34"/>
        <v>33</v>
      </c>
      <c r="L117" s="5">
        <v>1352</v>
      </c>
      <c r="M117" s="9">
        <f t="shared" si="35"/>
        <v>66</v>
      </c>
      <c r="N117" s="5">
        <v>1435</v>
      </c>
      <c r="O117" s="9">
        <f t="shared" si="36"/>
        <v>42</v>
      </c>
      <c r="P117" s="5">
        <v>424</v>
      </c>
      <c r="Q117" s="9">
        <f t="shared" si="37"/>
        <v>34</v>
      </c>
      <c r="R117" s="5">
        <v>537</v>
      </c>
      <c r="S117" s="9">
        <f t="shared" si="38"/>
        <v>32</v>
      </c>
      <c r="T117" s="13">
        <v>42.985762711864403</v>
      </c>
      <c r="U117" s="40">
        <f t="shared" si="39"/>
        <v>114</v>
      </c>
    </row>
    <row r="118" spans="1:21" x14ac:dyDescent="0.15">
      <c r="A118" s="6" t="s">
        <v>163</v>
      </c>
      <c r="B118" s="18">
        <v>3082</v>
      </c>
      <c r="C118" s="9">
        <f t="shared" si="30"/>
        <v>116</v>
      </c>
      <c r="D118" s="5">
        <v>1554</v>
      </c>
      <c r="E118" s="9">
        <f t="shared" si="31"/>
        <v>113</v>
      </c>
      <c r="F118" s="5">
        <v>1528</v>
      </c>
      <c r="G118" s="9">
        <f t="shared" si="32"/>
        <v>112</v>
      </c>
      <c r="H118" s="5">
        <v>215</v>
      </c>
      <c r="I118" s="9">
        <f t="shared" si="33"/>
        <v>107</v>
      </c>
      <c r="J118" s="5">
        <v>196</v>
      </c>
      <c r="K118" s="9">
        <f t="shared" si="34"/>
        <v>117</v>
      </c>
      <c r="L118" s="5">
        <v>959</v>
      </c>
      <c r="M118" s="9">
        <f t="shared" si="35"/>
        <v>124</v>
      </c>
      <c r="N118" s="5">
        <v>857</v>
      </c>
      <c r="O118" s="9">
        <f t="shared" si="36"/>
        <v>125</v>
      </c>
      <c r="P118" s="5">
        <v>380</v>
      </c>
      <c r="Q118" s="9">
        <f t="shared" si="37"/>
        <v>51</v>
      </c>
      <c r="R118" s="5">
        <v>475</v>
      </c>
      <c r="S118" s="9">
        <f t="shared" si="38"/>
        <v>55</v>
      </c>
      <c r="T118" s="13">
        <v>45.590850097339391</v>
      </c>
      <c r="U118" s="40">
        <f t="shared" si="39"/>
        <v>166</v>
      </c>
    </row>
    <row r="119" spans="1:21" x14ac:dyDescent="0.15">
      <c r="A119" s="19" t="s">
        <v>65</v>
      </c>
      <c r="B119" s="20">
        <v>4516</v>
      </c>
      <c r="C119" s="34">
        <f t="shared" si="30"/>
        <v>45</v>
      </c>
      <c r="D119" s="10">
        <v>2110</v>
      </c>
      <c r="E119" s="34">
        <f t="shared" si="31"/>
        <v>58</v>
      </c>
      <c r="F119" s="10">
        <v>2406</v>
      </c>
      <c r="G119" s="34">
        <f t="shared" si="32"/>
        <v>34</v>
      </c>
      <c r="H119" s="10">
        <v>205</v>
      </c>
      <c r="I119" s="34">
        <f t="shared" si="33"/>
        <v>116</v>
      </c>
      <c r="J119" s="10">
        <v>238</v>
      </c>
      <c r="K119" s="34">
        <f t="shared" si="34"/>
        <v>85</v>
      </c>
      <c r="L119" s="10">
        <v>1326</v>
      </c>
      <c r="M119" s="34">
        <f t="shared" si="35"/>
        <v>71</v>
      </c>
      <c r="N119" s="10">
        <v>1391</v>
      </c>
      <c r="O119" s="34">
        <f t="shared" si="36"/>
        <v>48</v>
      </c>
      <c r="P119" s="10">
        <v>579</v>
      </c>
      <c r="Q119" s="34">
        <f t="shared" si="37"/>
        <v>10</v>
      </c>
      <c r="R119" s="10">
        <v>777</v>
      </c>
      <c r="S119" s="34">
        <f t="shared" si="38"/>
        <v>9</v>
      </c>
      <c r="T119" s="15">
        <v>48.663418954827279</v>
      </c>
      <c r="U119" s="41">
        <f t="shared" si="39"/>
        <v>191</v>
      </c>
    </row>
    <row r="120" spans="1:21" x14ac:dyDescent="0.15">
      <c r="A120" s="6" t="s">
        <v>66</v>
      </c>
      <c r="B120" s="18">
        <v>3818</v>
      </c>
      <c r="C120" s="9">
        <f t="shared" si="30"/>
        <v>69</v>
      </c>
      <c r="D120" s="5">
        <v>1961</v>
      </c>
      <c r="E120" s="9">
        <f t="shared" si="31"/>
        <v>68</v>
      </c>
      <c r="F120" s="5">
        <v>1857</v>
      </c>
      <c r="G120" s="9">
        <f t="shared" si="32"/>
        <v>75</v>
      </c>
      <c r="H120" s="5">
        <v>251</v>
      </c>
      <c r="I120" s="9">
        <f t="shared" si="33"/>
        <v>85</v>
      </c>
      <c r="J120" s="5">
        <v>238</v>
      </c>
      <c r="K120" s="9">
        <f t="shared" si="34"/>
        <v>85</v>
      </c>
      <c r="L120" s="5">
        <v>1311</v>
      </c>
      <c r="M120" s="9">
        <f t="shared" si="35"/>
        <v>76</v>
      </c>
      <c r="N120" s="5">
        <v>1175</v>
      </c>
      <c r="O120" s="9">
        <f t="shared" si="36"/>
        <v>77</v>
      </c>
      <c r="P120" s="5">
        <v>399</v>
      </c>
      <c r="Q120" s="9">
        <f t="shared" si="37"/>
        <v>42</v>
      </c>
      <c r="R120" s="5">
        <v>444</v>
      </c>
      <c r="S120" s="9">
        <f t="shared" si="38"/>
        <v>65</v>
      </c>
      <c r="T120" s="13">
        <v>44.132530120481931</v>
      </c>
      <c r="U120" s="40">
        <f t="shared" si="39"/>
        <v>140</v>
      </c>
    </row>
    <row r="121" spans="1:21" x14ac:dyDescent="0.15">
      <c r="A121" s="6" t="s">
        <v>67</v>
      </c>
      <c r="B121" s="18">
        <v>5043</v>
      </c>
      <c r="C121" s="9">
        <f t="shared" si="30"/>
        <v>34</v>
      </c>
      <c r="D121" s="5">
        <v>2392</v>
      </c>
      <c r="E121" s="9">
        <f t="shared" si="31"/>
        <v>37</v>
      </c>
      <c r="F121" s="5">
        <v>2651</v>
      </c>
      <c r="G121" s="9">
        <f t="shared" si="32"/>
        <v>26</v>
      </c>
      <c r="H121" s="5">
        <v>406</v>
      </c>
      <c r="I121" s="9">
        <f t="shared" si="33"/>
        <v>22</v>
      </c>
      <c r="J121" s="5">
        <v>491</v>
      </c>
      <c r="K121" s="9">
        <f t="shared" si="34"/>
        <v>9</v>
      </c>
      <c r="L121" s="5">
        <v>1769</v>
      </c>
      <c r="M121" s="9">
        <f t="shared" si="35"/>
        <v>30</v>
      </c>
      <c r="N121" s="5">
        <v>1888</v>
      </c>
      <c r="O121" s="9">
        <f t="shared" si="36"/>
        <v>18</v>
      </c>
      <c r="P121" s="5">
        <v>217</v>
      </c>
      <c r="Q121" s="9">
        <f t="shared" si="37"/>
        <v>128</v>
      </c>
      <c r="R121" s="5">
        <v>272</v>
      </c>
      <c r="S121" s="9">
        <f t="shared" si="38"/>
        <v>123</v>
      </c>
      <c r="T121" s="13">
        <v>36.917311124330759</v>
      </c>
      <c r="U121" s="40">
        <f t="shared" si="39"/>
        <v>16</v>
      </c>
    </row>
    <row r="122" spans="1:21" x14ac:dyDescent="0.15">
      <c r="A122" s="6" t="s">
        <v>68</v>
      </c>
      <c r="B122" s="18">
        <v>3463</v>
      </c>
      <c r="C122" s="9">
        <f t="shared" si="30"/>
        <v>87</v>
      </c>
      <c r="D122" s="5">
        <v>1676</v>
      </c>
      <c r="E122" s="9">
        <f t="shared" si="31"/>
        <v>99</v>
      </c>
      <c r="F122" s="5">
        <v>1787</v>
      </c>
      <c r="G122" s="9">
        <f t="shared" si="32"/>
        <v>78</v>
      </c>
      <c r="H122" s="5">
        <v>260</v>
      </c>
      <c r="I122" s="9">
        <f t="shared" si="33"/>
        <v>78</v>
      </c>
      <c r="J122" s="5">
        <v>257</v>
      </c>
      <c r="K122" s="9">
        <f t="shared" si="34"/>
        <v>69</v>
      </c>
      <c r="L122" s="5">
        <v>1179</v>
      </c>
      <c r="M122" s="9">
        <f t="shared" si="35"/>
        <v>88</v>
      </c>
      <c r="N122" s="5">
        <v>1202</v>
      </c>
      <c r="O122" s="9">
        <f t="shared" si="36"/>
        <v>71</v>
      </c>
      <c r="P122" s="5">
        <v>237</v>
      </c>
      <c r="Q122" s="9">
        <f t="shared" si="37"/>
        <v>118</v>
      </c>
      <c r="R122" s="5">
        <v>328</v>
      </c>
      <c r="S122" s="9">
        <f t="shared" si="38"/>
        <v>97</v>
      </c>
      <c r="T122" s="13">
        <v>40.956396188276059</v>
      </c>
      <c r="U122" s="40">
        <f t="shared" si="39"/>
        <v>70</v>
      </c>
    </row>
    <row r="123" spans="1:21" x14ac:dyDescent="0.15">
      <c r="A123" s="21" t="s">
        <v>69</v>
      </c>
      <c r="B123" s="22">
        <v>3052</v>
      </c>
      <c r="C123" s="35">
        <f t="shared" si="30"/>
        <v>118</v>
      </c>
      <c r="D123" s="11">
        <v>1598</v>
      </c>
      <c r="E123" s="35">
        <f t="shared" si="31"/>
        <v>110</v>
      </c>
      <c r="F123" s="11">
        <v>1454</v>
      </c>
      <c r="G123" s="35">
        <f t="shared" si="32"/>
        <v>122</v>
      </c>
      <c r="H123" s="11">
        <v>244</v>
      </c>
      <c r="I123" s="35">
        <f t="shared" si="33"/>
        <v>91</v>
      </c>
      <c r="J123" s="11">
        <v>242</v>
      </c>
      <c r="K123" s="35">
        <f t="shared" si="34"/>
        <v>81</v>
      </c>
      <c r="L123" s="11">
        <v>1146</v>
      </c>
      <c r="M123" s="35">
        <f t="shared" si="35"/>
        <v>96</v>
      </c>
      <c r="N123" s="11">
        <v>974</v>
      </c>
      <c r="O123" s="35">
        <f t="shared" si="36"/>
        <v>112</v>
      </c>
      <c r="P123" s="11">
        <v>208</v>
      </c>
      <c r="Q123" s="35">
        <f t="shared" si="37"/>
        <v>134</v>
      </c>
      <c r="R123" s="11">
        <v>238</v>
      </c>
      <c r="S123" s="35">
        <f t="shared" si="38"/>
        <v>141</v>
      </c>
      <c r="T123" s="16">
        <v>39.228047182175622</v>
      </c>
      <c r="U123" s="42">
        <f t="shared" si="39"/>
        <v>42</v>
      </c>
    </row>
    <row r="124" spans="1:21" x14ac:dyDescent="0.15">
      <c r="A124" s="19" t="s">
        <v>70</v>
      </c>
      <c r="B124" s="20">
        <v>2432</v>
      </c>
      <c r="C124" s="34">
        <f t="shared" si="30"/>
        <v>140</v>
      </c>
      <c r="D124" s="10">
        <v>1213</v>
      </c>
      <c r="E124" s="34">
        <f t="shared" si="31"/>
        <v>139</v>
      </c>
      <c r="F124" s="10">
        <v>1219</v>
      </c>
      <c r="G124" s="34">
        <f t="shared" si="32"/>
        <v>139</v>
      </c>
      <c r="H124" s="10">
        <v>184</v>
      </c>
      <c r="I124" s="34">
        <f t="shared" si="33"/>
        <v>129</v>
      </c>
      <c r="J124" s="10">
        <v>177</v>
      </c>
      <c r="K124" s="34">
        <f t="shared" si="34"/>
        <v>130</v>
      </c>
      <c r="L124" s="10">
        <v>841</v>
      </c>
      <c r="M124" s="34">
        <f t="shared" si="35"/>
        <v>138</v>
      </c>
      <c r="N124" s="10">
        <v>792</v>
      </c>
      <c r="O124" s="34">
        <f t="shared" si="36"/>
        <v>136</v>
      </c>
      <c r="P124" s="10">
        <v>188</v>
      </c>
      <c r="Q124" s="34">
        <f t="shared" si="37"/>
        <v>144</v>
      </c>
      <c r="R124" s="10">
        <v>250</v>
      </c>
      <c r="S124" s="34">
        <f t="shared" si="38"/>
        <v>137</v>
      </c>
      <c r="T124" s="15">
        <v>41.898026315789473</v>
      </c>
      <c r="U124" s="41">
        <f t="shared" si="39"/>
        <v>90</v>
      </c>
    </row>
    <row r="125" spans="1:21" x14ac:dyDescent="0.15">
      <c r="A125" s="6" t="s">
        <v>71</v>
      </c>
      <c r="B125" s="18">
        <v>3121</v>
      </c>
      <c r="C125" s="9">
        <f t="shared" si="30"/>
        <v>113</v>
      </c>
      <c r="D125" s="5">
        <v>1552</v>
      </c>
      <c r="E125" s="9">
        <f t="shared" si="31"/>
        <v>114</v>
      </c>
      <c r="F125" s="5">
        <v>1569</v>
      </c>
      <c r="G125" s="9">
        <f t="shared" si="32"/>
        <v>108</v>
      </c>
      <c r="H125" s="5">
        <v>234</v>
      </c>
      <c r="I125" s="9">
        <f t="shared" si="33"/>
        <v>96</v>
      </c>
      <c r="J125" s="5">
        <v>233</v>
      </c>
      <c r="K125" s="9">
        <f t="shared" si="34"/>
        <v>91</v>
      </c>
      <c r="L125" s="5">
        <v>1073</v>
      </c>
      <c r="M125" s="9">
        <f t="shared" si="35"/>
        <v>109</v>
      </c>
      <c r="N125" s="5">
        <v>1050</v>
      </c>
      <c r="O125" s="9">
        <f t="shared" si="36"/>
        <v>98</v>
      </c>
      <c r="P125" s="5">
        <v>245</v>
      </c>
      <c r="Q125" s="9">
        <f t="shared" si="37"/>
        <v>114</v>
      </c>
      <c r="R125" s="5">
        <v>286</v>
      </c>
      <c r="S125" s="9">
        <f t="shared" si="38"/>
        <v>118</v>
      </c>
      <c r="T125" s="13">
        <v>41.151874399231019</v>
      </c>
      <c r="U125" s="40">
        <f t="shared" si="39"/>
        <v>79</v>
      </c>
    </row>
    <row r="126" spans="1:21" x14ac:dyDescent="0.15">
      <c r="A126" s="6" t="s">
        <v>72</v>
      </c>
      <c r="B126" s="18">
        <v>4282</v>
      </c>
      <c r="C126" s="9">
        <f t="shared" si="30"/>
        <v>53</v>
      </c>
      <c r="D126" s="5">
        <v>2195</v>
      </c>
      <c r="E126" s="9">
        <f t="shared" si="31"/>
        <v>50</v>
      </c>
      <c r="F126" s="5">
        <v>2087</v>
      </c>
      <c r="G126" s="9">
        <f t="shared" si="32"/>
        <v>54</v>
      </c>
      <c r="H126" s="5">
        <v>377</v>
      </c>
      <c r="I126" s="9">
        <f t="shared" si="33"/>
        <v>29</v>
      </c>
      <c r="J126" s="5">
        <v>355</v>
      </c>
      <c r="K126" s="9">
        <f t="shared" si="34"/>
        <v>29</v>
      </c>
      <c r="L126" s="5">
        <v>1500</v>
      </c>
      <c r="M126" s="9">
        <f t="shared" si="35"/>
        <v>49</v>
      </c>
      <c r="N126" s="5">
        <v>1348</v>
      </c>
      <c r="O126" s="9">
        <f t="shared" si="36"/>
        <v>51</v>
      </c>
      <c r="P126" s="5">
        <v>318</v>
      </c>
      <c r="Q126" s="9">
        <f t="shared" si="37"/>
        <v>80</v>
      </c>
      <c r="R126" s="5">
        <v>384</v>
      </c>
      <c r="S126" s="9">
        <f t="shared" si="38"/>
        <v>82</v>
      </c>
      <c r="T126" s="13">
        <v>40.007940214852873</v>
      </c>
      <c r="U126" s="40">
        <f t="shared" si="39"/>
        <v>58</v>
      </c>
    </row>
    <row r="127" spans="1:21" x14ac:dyDescent="0.15">
      <c r="A127" s="6" t="s">
        <v>182</v>
      </c>
      <c r="B127" s="18">
        <v>2601</v>
      </c>
      <c r="C127" s="9">
        <f t="shared" si="30"/>
        <v>133</v>
      </c>
      <c r="D127" s="5">
        <v>1358</v>
      </c>
      <c r="E127" s="9">
        <f t="shared" si="31"/>
        <v>128</v>
      </c>
      <c r="F127" s="5">
        <v>1243</v>
      </c>
      <c r="G127" s="9">
        <f t="shared" si="32"/>
        <v>135</v>
      </c>
      <c r="H127" s="5">
        <v>302</v>
      </c>
      <c r="I127" s="9">
        <f t="shared" si="33"/>
        <v>48</v>
      </c>
      <c r="J127" s="5">
        <v>252</v>
      </c>
      <c r="K127" s="9">
        <f t="shared" si="34"/>
        <v>74</v>
      </c>
      <c r="L127" s="5">
        <v>908</v>
      </c>
      <c r="M127" s="9">
        <f t="shared" si="35"/>
        <v>129</v>
      </c>
      <c r="N127" s="5">
        <v>804</v>
      </c>
      <c r="O127" s="9">
        <f t="shared" si="36"/>
        <v>133</v>
      </c>
      <c r="P127" s="5">
        <v>148</v>
      </c>
      <c r="Q127" s="9">
        <f t="shared" si="37"/>
        <v>166</v>
      </c>
      <c r="R127" s="5">
        <v>187</v>
      </c>
      <c r="S127" s="9">
        <f t="shared" si="38"/>
        <v>161</v>
      </c>
      <c r="T127" s="13">
        <v>36.367550941945403</v>
      </c>
      <c r="U127" s="40">
        <f t="shared" si="39"/>
        <v>13</v>
      </c>
    </row>
    <row r="128" spans="1:21" x14ac:dyDescent="0.15">
      <c r="A128" s="21" t="s">
        <v>183</v>
      </c>
      <c r="B128" s="22">
        <v>1956</v>
      </c>
      <c r="C128" s="35">
        <f t="shared" si="30"/>
        <v>158</v>
      </c>
      <c r="D128" s="11">
        <v>1035</v>
      </c>
      <c r="E128" s="35">
        <f t="shared" si="31"/>
        <v>154</v>
      </c>
      <c r="F128" s="11">
        <v>921</v>
      </c>
      <c r="G128" s="35">
        <f t="shared" si="32"/>
        <v>161</v>
      </c>
      <c r="H128" s="11">
        <v>167</v>
      </c>
      <c r="I128" s="35">
        <f t="shared" si="33"/>
        <v>134</v>
      </c>
      <c r="J128" s="11">
        <v>172</v>
      </c>
      <c r="K128" s="35">
        <f t="shared" si="34"/>
        <v>132</v>
      </c>
      <c r="L128" s="11">
        <v>715</v>
      </c>
      <c r="M128" s="35">
        <f t="shared" si="35"/>
        <v>152</v>
      </c>
      <c r="N128" s="11">
        <v>585</v>
      </c>
      <c r="O128" s="35">
        <f t="shared" si="36"/>
        <v>157</v>
      </c>
      <c r="P128" s="11">
        <v>153</v>
      </c>
      <c r="Q128" s="35">
        <f t="shared" si="37"/>
        <v>163</v>
      </c>
      <c r="R128" s="11">
        <v>164</v>
      </c>
      <c r="S128" s="35">
        <f t="shared" si="38"/>
        <v>167</v>
      </c>
      <c r="T128" s="16">
        <v>38.828220858895705</v>
      </c>
      <c r="U128" s="42">
        <f t="shared" si="39"/>
        <v>40</v>
      </c>
    </row>
    <row r="129" spans="1:21" x14ac:dyDescent="0.15">
      <c r="A129" s="6" t="s">
        <v>73</v>
      </c>
      <c r="B129" s="18">
        <v>5099</v>
      </c>
      <c r="C129" s="9">
        <f t="shared" si="30"/>
        <v>29</v>
      </c>
      <c r="D129" s="5">
        <v>2651</v>
      </c>
      <c r="E129" s="9">
        <f t="shared" si="31"/>
        <v>29</v>
      </c>
      <c r="F129" s="5">
        <v>2448</v>
      </c>
      <c r="G129" s="9">
        <f t="shared" si="32"/>
        <v>33</v>
      </c>
      <c r="H129" s="5">
        <v>300</v>
      </c>
      <c r="I129" s="9">
        <f t="shared" si="33"/>
        <v>49</v>
      </c>
      <c r="J129" s="5">
        <v>296</v>
      </c>
      <c r="K129" s="9">
        <f t="shared" si="34"/>
        <v>46</v>
      </c>
      <c r="L129" s="5">
        <v>1856</v>
      </c>
      <c r="M129" s="9">
        <f t="shared" si="35"/>
        <v>27</v>
      </c>
      <c r="N129" s="5">
        <v>1562</v>
      </c>
      <c r="O129" s="9">
        <f t="shared" si="36"/>
        <v>35</v>
      </c>
      <c r="P129" s="5">
        <v>495</v>
      </c>
      <c r="Q129" s="9">
        <f t="shared" si="37"/>
        <v>19</v>
      </c>
      <c r="R129" s="5">
        <v>590</v>
      </c>
      <c r="S129" s="9">
        <f t="shared" si="38"/>
        <v>28</v>
      </c>
      <c r="T129" s="13">
        <v>43.340066679741128</v>
      </c>
      <c r="U129" s="40">
        <f t="shared" si="39"/>
        <v>120</v>
      </c>
    </row>
    <row r="130" spans="1:21" x14ac:dyDescent="0.15">
      <c r="A130" s="6" t="s">
        <v>74</v>
      </c>
      <c r="B130" s="18">
        <v>3363</v>
      </c>
      <c r="C130" s="9">
        <f t="shared" si="30"/>
        <v>92</v>
      </c>
      <c r="D130" s="5">
        <v>1835</v>
      </c>
      <c r="E130" s="9">
        <f t="shared" si="31"/>
        <v>79</v>
      </c>
      <c r="F130" s="5">
        <v>1528</v>
      </c>
      <c r="G130" s="9">
        <f t="shared" si="32"/>
        <v>112</v>
      </c>
      <c r="H130" s="5">
        <v>173</v>
      </c>
      <c r="I130" s="9">
        <f t="shared" si="33"/>
        <v>132</v>
      </c>
      <c r="J130" s="5">
        <v>148</v>
      </c>
      <c r="K130" s="9">
        <f t="shared" si="34"/>
        <v>150</v>
      </c>
      <c r="L130" s="5">
        <v>1392</v>
      </c>
      <c r="M130" s="9">
        <f t="shared" si="35"/>
        <v>63</v>
      </c>
      <c r="N130" s="5">
        <v>1069</v>
      </c>
      <c r="O130" s="9">
        <f t="shared" si="36"/>
        <v>93</v>
      </c>
      <c r="P130" s="5">
        <v>270</v>
      </c>
      <c r="Q130" s="9">
        <f t="shared" si="37"/>
        <v>96</v>
      </c>
      <c r="R130" s="5">
        <v>311</v>
      </c>
      <c r="S130" s="9">
        <f t="shared" si="38"/>
        <v>106</v>
      </c>
      <c r="T130" s="13">
        <v>41.26732084448409</v>
      </c>
      <c r="U130" s="40">
        <f t="shared" si="39"/>
        <v>81</v>
      </c>
    </row>
    <row r="131" spans="1:21" x14ac:dyDescent="0.15">
      <c r="A131" s="6" t="s">
        <v>75</v>
      </c>
      <c r="B131" s="18">
        <v>1106</v>
      </c>
      <c r="C131" s="9">
        <f t="shared" si="30"/>
        <v>183</v>
      </c>
      <c r="D131" s="5">
        <v>617</v>
      </c>
      <c r="E131" s="9">
        <f t="shared" si="31"/>
        <v>182</v>
      </c>
      <c r="F131" s="5">
        <v>489</v>
      </c>
      <c r="G131" s="9">
        <f t="shared" si="32"/>
        <v>185</v>
      </c>
      <c r="H131" s="5">
        <v>68</v>
      </c>
      <c r="I131" s="9">
        <f t="shared" si="33"/>
        <v>188</v>
      </c>
      <c r="J131" s="5">
        <v>52</v>
      </c>
      <c r="K131" s="9">
        <f t="shared" si="34"/>
        <v>188</v>
      </c>
      <c r="L131" s="5">
        <v>447</v>
      </c>
      <c r="M131" s="9">
        <f t="shared" si="35"/>
        <v>180</v>
      </c>
      <c r="N131" s="5">
        <v>307</v>
      </c>
      <c r="O131" s="9">
        <f t="shared" si="36"/>
        <v>185</v>
      </c>
      <c r="P131" s="5">
        <v>102</v>
      </c>
      <c r="Q131" s="9">
        <f t="shared" si="37"/>
        <v>178</v>
      </c>
      <c r="R131" s="5">
        <v>130</v>
      </c>
      <c r="S131" s="9">
        <f t="shared" si="38"/>
        <v>179</v>
      </c>
      <c r="T131" s="13">
        <v>44.028933092224229</v>
      </c>
      <c r="U131" s="40">
        <f t="shared" si="39"/>
        <v>136</v>
      </c>
    </row>
    <row r="132" spans="1:21" x14ac:dyDescent="0.15">
      <c r="A132" s="6" t="s">
        <v>76</v>
      </c>
      <c r="B132" s="18">
        <v>5708</v>
      </c>
      <c r="C132" s="9">
        <f t="shared" ref="C132:C163" si="40">RANK(B132,B$4:B$199,0)</f>
        <v>20</v>
      </c>
      <c r="D132" s="5">
        <v>3194</v>
      </c>
      <c r="E132" s="9">
        <f t="shared" ref="E132:E163" si="41">RANK(D132,D$4:D$199,0)</f>
        <v>12</v>
      </c>
      <c r="F132" s="5">
        <v>2514</v>
      </c>
      <c r="G132" s="9">
        <f t="shared" ref="G132:G163" si="42">RANK(F132,F$4:F$199,0)</f>
        <v>31</v>
      </c>
      <c r="H132" s="5">
        <v>404</v>
      </c>
      <c r="I132" s="9">
        <f t="shared" ref="I132:I163" si="43">RANK(H132,$H$4:$H$199,0)</f>
        <v>24</v>
      </c>
      <c r="J132" s="5">
        <v>405</v>
      </c>
      <c r="K132" s="9">
        <f t="shared" ref="K132:K163" si="44">RANK(J132,J$4:J$199,0)</f>
        <v>20</v>
      </c>
      <c r="L132" s="5">
        <v>2412</v>
      </c>
      <c r="M132" s="9">
        <f t="shared" ref="M132:M163" si="45">RANK(L132,L$4:L$199,0)</f>
        <v>9</v>
      </c>
      <c r="N132" s="5">
        <v>1719</v>
      </c>
      <c r="O132" s="9">
        <f t="shared" ref="O132:O163" si="46">RANK(N132,N$4:N$199,0)</f>
        <v>28</v>
      </c>
      <c r="P132" s="5">
        <v>378</v>
      </c>
      <c r="Q132" s="9">
        <f t="shared" ref="Q132:Q163" si="47">RANK(P132,P$4:P$199,0)</f>
        <v>53</v>
      </c>
      <c r="R132" s="5">
        <v>390</v>
      </c>
      <c r="S132" s="9">
        <f t="shared" ref="S132:S163" si="48">RANK(R132,R$4:R$199,0)</f>
        <v>80</v>
      </c>
      <c r="T132" s="13">
        <v>38.416082690960053</v>
      </c>
      <c r="U132" s="40">
        <f t="shared" ref="U132:U163" si="49">RANK(T132,T$4:T$199,1)</f>
        <v>34</v>
      </c>
    </row>
    <row r="133" spans="1:21" x14ac:dyDescent="0.15">
      <c r="A133" s="6" t="s">
        <v>77</v>
      </c>
      <c r="B133" s="18">
        <v>7650</v>
      </c>
      <c r="C133" s="9">
        <f t="shared" si="40"/>
        <v>5</v>
      </c>
      <c r="D133" s="5">
        <v>4060</v>
      </c>
      <c r="E133" s="9">
        <f t="shared" si="41"/>
        <v>5</v>
      </c>
      <c r="F133" s="5">
        <v>3590</v>
      </c>
      <c r="G133" s="9">
        <f t="shared" si="42"/>
        <v>5</v>
      </c>
      <c r="H133" s="5">
        <v>457</v>
      </c>
      <c r="I133" s="9">
        <f t="shared" si="43"/>
        <v>16</v>
      </c>
      <c r="J133" s="5">
        <v>434</v>
      </c>
      <c r="K133" s="9">
        <f t="shared" si="44"/>
        <v>16</v>
      </c>
      <c r="L133" s="5">
        <v>3192</v>
      </c>
      <c r="M133" s="9">
        <f t="shared" si="45"/>
        <v>3</v>
      </c>
      <c r="N133" s="5">
        <v>2652</v>
      </c>
      <c r="O133" s="9">
        <f t="shared" si="46"/>
        <v>4</v>
      </c>
      <c r="P133" s="5">
        <v>411</v>
      </c>
      <c r="Q133" s="9">
        <f t="shared" si="47"/>
        <v>37</v>
      </c>
      <c r="R133" s="5">
        <v>504</v>
      </c>
      <c r="S133" s="9">
        <f t="shared" si="48"/>
        <v>46</v>
      </c>
      <c r="T133" s="13">
        <v>38.308758169934642</v>
      </c>
      <c r="U133" s="40">
        <f t="shared" si="49"/>
        <v>32</v>
      </c>
    </row>
    <row r="134" spans="1:21" x14ac:dyDescent="0.15">
      <c r="A134" s="19" t="s">
        <v>78</v>
      </c>
      <c r="B134" s="20">
        <v>6879</v>
      </c>
      <c r="C134" s="34">
        <f t="shared" si="40"/>
        <v>7</v>
      </c>
      <c r="D134" s="10">
        <v>3652</v>
      </c>
      <c r="E134" s="34">
        <f t="shared" si="41"/>
        <v>6</v>
      </c>
      <c r="F134" s="10">
        <v>3227</v>
      </c>
      <c r="G134" s="34">
        <f t="shared" si="42"/>
        <v>11</v>
      </c>
      <c r="H134" s="10">
        <v>475</v>
      </c>
      <c r="I134" s="34">
        <f t="shared" si="43"/>
        <v>11</v>
      </c>
      <c r="J134" s="10">
        <v>406</v>
      </c>
      <c r="K134" s="34">
        <f t="shared" si="44"/>
        <v>19</v>
      </c>
      <c r="L134" s="10">
        <v>2922</v>
      </c>
      <c r="M134" s="34">
        <f t="shared" si="45"/>
        <v>5</v>
      </c>
      <c r="N134" s="10">
        <v>2536</v>
      </c>
      <c r="O134" s="34">
        <f t="shared" si="46"/>
        <v>5</v>
      </c>
      <c r="P134" s="10">
        <v>255</v>
      </c>
      <c r="Q134" s="34">
        <f t="shared" si="47"/>
        <v>107</v>
      </c>
      <c r="R134" s="10">
        <v>285</v>
      </c>
      <c r="S134" s="34">
        <f t="shared" si="48"/>
        <v>119</v>
      </c>
      <c r="T134" s="15">
        <v>36.292484372728595</v>
      </c>
      <c r="U134" s="41">
        <f t="shared" si="49"/>
        <v>12</v>
      </c>
    </row>
    <row r="135" spans="1:21" x14ac:dyDescent="0.15">
      <c r="A135" s="6" t="s">
        <v>79</v>
      </c>
      <c r="B135" s="18">
        <v>3305</v>
      </c>
      <c r="C135" s="9">
        <f t="shared" si="40"/>
        <v>95</v>
      </c>
      <c r="D135" s="5">
        <v>1750</v>
      </c>
      <c r="E135" s="9">
        <f t="shared" si="41"/>
        <v>87</v>
      </c>
      <c r="F135" s="5">
        <v>1555</v>
      </c>
      <c r="G135" s="9">
        <f t="shared" si="42"/>
        <v>110</v>
      </c>
      <c r="H135" s="5">
        <v>282</v>
      </c>
      <c r="I135" s="9">
        <f t="shared" si="43"/>
        <v>58</v>
      </c>
      <c r="J135" s="5">
        <v>263</v>
      </c>
      <c r="K135" s="9">
        <f t="shared" si="44"/>
        <v>65</v>
      </c>
      <c r="L135" s="5">
        <v>1332</v>
      </c>
      <c r="M135" s="9">
        <f t="shared" si="45"/>
        <v>70</v>
      </c>
      <c r="N135" s="5">
        <v>1145</v>
      </c>
      <c r="O135" s="9">
        <f t="shared" si="46"/>
        <v>80</v>
      </c>
      <c r="P135" s="5">
        <v>136</v>
      </c>
      <c r="Q135" s="9">
        <f t="shared" si="47"/>
        <v>169</v>
      </c>
      <c r="R135" s="5">
        <v>147</v>
      </c>
      <c r="S135" s="9">
        <f t="shared" si="48"/>
        <v>174</v>
      </c>
      <c r="T135" s="13">
        <v>35.679576399394854</v>
      </c>
      <c r="U135" s="40">
        <f t="shared" si="49"/>
        <v>10</v>
      </c>
    </row>
    <row r="136" spans="1:21" x14ac:dyDescent="0.15">
      <c r="A136" s="6" t="s">
        <v>80</v>
      </c>
      <c r="B136" s="18">
        <v>5090</v>
      </c>
      <c r="C136" s="9">
        <f t="shared" si="40"/>
        <v>30</v>
      </c>
      <c r="D136" s="5">
        <v>2715</v>
      </c>
      <c r="E136" s="9">
        <f t="shared" si="41"/>
        <v>26</v>
      </c>
      <c r="F136" s="5">
        <v>2375</v>
      </c>
      <c r="G136" s="9">
        <f t="shared" si="42"/>
        <v>36</v>
      </c>
      <c r="H136" s="5">
        <v>472</v>
      </c>
      <c r="I136" s="9">
        <f t="shared" si="43"/>
        <v>12</v>
      </c>
      <c r="J136" s="5">
        <v>421</v>
      </c>
      <c r="K136" s="9">
        <f t="shared" si="44"/>
        <v>17</v>
      </c>
      <c r="L136" s="5">
        <v>1976</v>
      </c>
      <c r="M136" s="9">
        <f t="shared" si="45"/>
        <v>23</v>
      </c>
      <c r="N136" s="5">
        <v>1636</v>
      </c>
      <c r="O136" s="9">
        <f t="shared" si="46"/>
        <v>31</v>
      </c>
      <c r="P136" s="5">
        <v>267</v>
      </c>
      <c r="Q136" s="9">
        <f t="shared" si="47"/>
        <v>98</v>
      </c>
      <c r="R136" s="5">
        <v>318</v>
      </c>
      <c r="S136" s="9">
        <f t="shared" si="48"/>
        <v>103</v>
      </c>
      <c r="T136" s="13">
        <v>37.022789783889984</v>
      </c>
      <c r="U136" s="40">
        <f t="shared" si="49"/>
        <v>17</v>
      </c>
    </row>
    <row r="137" spans="1:21" x14ac:dyDescent="0.15">
      <c r="A137" s="6" t="s">
        <v>81</v>
      </c>
      <c r="B137" s="18">
        <v>3007</v>
      </c>
      <c r="C137" s="9">
        <f t="shared" si="40"/>
        <v>119</v>
      </c>
      <c r="D137" s="5">
        <v>1547</v>
      </c>
      <c r="E137" s="9">
        <f t="shared" si="41"/>
        <v>116</v>
      </c>
      <c r="F137" s="5">
        <v>1460</v>
      </c>
      <c r="G137" s="9">
        <f t="shared" si="42"/>
        <v>121</v>
      </c>
      <c r="H137" s="5">
        <v>342</v>
      </c>
      <c r="I137" s="9">
        <f t="shared" si="43"/>
        <v>38</v>
      </c>
      <c r="J137" s="5">
        <v>318</v>
      </c>
      <c r="K137" s="9">
        <f t="shared" si="44"/>
        <v>42</v>
      </c>
      <c r="L137" s="5">
        <v>1069</v>
      </c>
      <c r="M137" s="9">
        <f t="shared" si="45"/>
        <v>112</v>
      </c>
      <c r="N137" s="5">
        <v>1002</v>
      </c>
      <c r="O137" s="9">
        <f t="shared" si="46"/>
        <v>108</v>
      </c>
      <c r="P137" s="5">
        <v>136</v>
      </c>
      <c r="Q137" s="9">
        <f t="shared" si="47"/>
        <v>169</v>
      </c>
      <c r="R137" s="5">
        <v>140</v>
      </c>
      <c r="S137" s="9">
        <f t="shared" si="48"/>
        <v>176</v>
      </c>
      <c r="T137" s="13">
        <v>35.269038909211837</v>
      </c>
      <c r="U137" s="40">
        <f t="shared" si="49"/>
        <v>8</v>
      </c>
    </row>
    <row r="138" spans="1:21" x14ac:dyDescent="0.15">
      <c r="A138" s="21" t="s">
        <v>82</v>
      </c>
      <c r="B138" s="22">
        <v>2583</v>
      </c>
      <c r="C138" s="35">
        <f t="shared" si="40"/>
        <v>134</v>
      </c>
      <c r="D138" s="11">
        <v>1363</v>
      </c>
      <c r="E138" s="35">
        <f t="shared" si="41"/>
        <v>127</v>
      </c>
      <c r="F138" s="11">
        <v>1220</v>
      </c>
      <c r="G138" s="35">
        <f t="shared" si="42"/>
        <v>138</v>
      </c>
      <c r="H138" s="11">
        <v>141</v>
      </c>
      <c r="I138" s="35">
        <f t="shared" si="43"/>
        <v>156</v>
      </c>
      <c r="J138" s="11">
        <v>172</v>
      </c>
      <c r="K138" s="35">
        <f t="shared" si="44"/>
        <v>132</v>
      </c>
      <c r="L138" s="11">
        <v>1032</v>
      </c>
      <c r="M138" s="35">
        <f t="shared" si="45"/>
        <v>117</v>
      </c>
      <c r="N138" s="11">
        <v>822</v>
      </c>
      <c r="O138" s="35">
        <f t="shared" si="46"/>
        <v>128</v>
      </c>
      <c r="P138" s="11">
        <v>190</v>
      </c>
      <c r="Q138" s="35">
        <f t="shared" si="47"/>
        <v>141</v>
      </c>
      <c r="R138" s="11">
        <v>226</v>
      </c>
      <c r="S138" s="35">
        <f t="shared" si="48"/>
        <v>148</v>
      </c>
      <c r="T138" s="16">
        <v>40.803716608594655</v>
      </c>
      <c r="U138" s="42">
        <f t="shared" si="49"/>
        <v>67</v>
      </c>
    </row>
    <row r="139" spans="1:21" x14ac:dyDescent="0.15">
      <c r="A139" s="19" t="s">
        <v>83</v>
      </c>
      <c r="B139" s="20">
        <v>6991</v>
      </c>
      <c r="C139" s="9">
        <f t="shared" si="40"/>
        <v>6</v>
      </c>
      <c r="D139" s="10">
        <v>3419</v>
      </c>
      <c r="E139" s="9">
        <f t="shared" si="41"/>
        <v>9</v>
      </c>
      <c r="F139" s="10">
        <v>3572</v>
      </c>
      <c r="G139" s="9">
        <f t="shared" si="42"/>
        <v>6</v>
      </c>
      <c r="H139" s="10">
        <v>672</v>
      </c>
      <c r="I139" s="9">
        <f t="shared" si="43"/>
        <v>4</v>
      </c>
      <c r="J139" s="10">
        <v>630</v>
      </c>
      <c r="K139" s="9">
        <f t="shared" si="44"/>
        <v>3</v>
      </c>
      <c r="L139" s="10">
        <v>2389</v>
      </c>
      <c r="M139" s="9">
        <f t="shared" si="45"/>
        <v>10</v>
      </c>
      <c r="N139" s="10">
        <v>2459</v>
      </c>
      <c r="O139" s="9">
        <f t="shared" si="46"/>
        <v>6</v>
      </c>
      <c r="P139" s="10">
        <v>358</v>
      </c>
      <c r="Q139" s="9">
        <f t="shared" si="47"/>
        <v>59</v>
      </c>
      <c r="R139" s="10">
        <v>483</v>
      </c>
      <c r="S139" s="9">
        <f t="shared" si="48"/>
        <v>50</v>
      </c>
      <c r="T139" s="15">
        <v>37.989271921041336</v>
      </c>
      <c r="U139" s="40">
        <f t="shared" si="49"/>
        <v>30</v>
      </c>
    </row>
    <row r="140" spans="1:21" x14ac:dyDescent="0.15">
      <c r="A140" s="6" t="s">
        <v>84</v>
      </c>
      <c r="B140" s="18">
        <v>8954</v>
      </c>
      <c r="C140" s="9">
        <f t="shared" si="40"/>
        <v>3</v>
      </c>
      <c r="D140" s="5">
        <v>4375</v>
      </c>
      <c r="E140" s="9">
        <f t="shared" si="41"/>
        <v>3</v>
      </c>
      <c r="F140" s="5">
        <v>4579</v>
      </c>
      <c r="G140" s="9">
        <f t="shared" si="42"/>
        <v>3</v>
      </c>
      <c r="H140" s="5">
        <v>685</v>
      </c>
      <c r="I140" s="9">
        <f t="shared" si="43"/>
        <v>3</v>
      </c>
      <c r="J140" s="5">
        <v>689</v>
      </c>
      <c r="K140" s="9">
        <f t="shared" si="44"/>
        <v>2</v>
      </c>
      <c r="L140" s="5">
        <v>3240</v>
      </c>
      <c r="M140" s="9">
        <f t="shared" si="45"/>
        <v>2</v>
      </c>
      <c r="N140" s="5">
        <v>3282</v>
      </c>
      <c r="O140" s="9">
        <f t="shared" si="46"/>
        <v>2</v>
      </c>
      <c r="P140" s="5">
        <v>450</v>
      </c>
      <c r="Q140" s="9">
        <f t="shared" si="47"/>
        <v>28</v>
      </c>
      <c r="R140" s="5">
        <v>608</v>
      </c>
      <c r="S140" s="9">
        <f t="shared" si="48"/>
        <v>24</v>
      </c>
      <c r="T140" s="13">
        <v>38.663837391110121</v>
      </c>
      <c r="U140" s="40">
        <f t="shared" si="49"/>
        <v>37</v>
      </c>
    </row>
    <row r="141" spans="1:21" x14ac:dyDescent="0.15">
      <c r="A141" s="6" t="s">
        <v>85</v>
      </c>
      <c r="B141" s="18">
        <v>3605</v>
      </c>
      <c r="C141" s="9">
        <f t="shared" si="40"/>
        <v>79</v>
      </c>
      <c r="D141" s="5">
        <v>1714</v>
      </c>
      <c r="E141" s="9">
        <f t="shared" si="41"/>
        <v>89</v>
      </c>
      <c r="F141" s="5">
        <v>1891</v>
      </c>
      <c r="G141" s="9">
        <f t="shared" si="42"/>
        <v>72</v>
      </c>
      <c r="H141" s="5">
        <v>227</v>
      </c>
      <c r="I141" s="9">
        <f t="shared" si="43"/>
        <v>99</v>
      </c>
      <c r="J141" s="5">
        <v>220</v>
      </c>
      <c r="K141" s="9">
        <f t="shared" si="44"/>
        <v>102</v>
      </c>
      <c r="L141" s="5">
        <v>1091</v>
      </c>
      <c r="M141" s="9">
        <f t="shared" si="45"/>
        <v>108</v>
      </c>
      <c r="N141" s="5">
        <v>1189</v>
      </c>
      <c r="O141" s="9">
        <f t="shared" si="46"/>
        <v>73</v>
      </c>
      <c r="P141" s="5">
        <v>396</v>
      </c>
      <c r="Q141" s="9">
        <f t="shared" si="47"/>
        <v>45</v>
      </c>
      <c r="R141" s="5">
        <v>482</v>
      </c>
      <c r="S141" s="9">
        <f t="shared" si="48"/>
        <v>51</v>
      </c>
      <c r="T141" s="13">
        <v>45.035506241331483</v>
      </c>
      <c r="U141" s="40">
        <f t="shared" si="49"/>
        <v>157</v>
      </c>
    </row>
    <row r="142" spans="1:21" x14ac:dyDescent="0.15">
      <c r="A142" s="6" t="s">
        <v>86</v>
      </c>
      <c r="B142" s="18">
        <v>4968</v>
      </c>
      <c r="C142" s="9">
        <f t="shared" si="40"/>
        <v>35</v>
      </c>
      <c r="D142" s="5">
        <v>2441</v>
      </c>
      <c r="E142" s="9">
        <f t="shared" si="41"/>
        <v>34</v>
      </c>
      <c r="F142" s="5">
        <v>2527</v>
      </c>
      <c r="G142" s="9">
        <f t="shared" si="42"/>
        <v>30</v>
      </c>
      <c r="H142" s="5">
        <v>295</v>
      </c>
      <c r="I142" s="9">
        <f t="shared" si="43"/>
        <v>51</v>
      </c>
      <c r="J142" s="5">
        <v>322</v>
      </c>
      <c r="K142" s="9">
        <f t="shared" si="44"/>
        <v>40</v>
      </c>
      <c r="L142" s="5">
        <v>1749</v>
      </c>
      <c r="M142" s="9">
        <f t="shared" si="45"/>
        <v>32</v>
      </c>
      <c r="N142" s="5">
        <v>1693</v>
      </c>
      <c r="O142" s="9">
        <f t="shared" si="46"/>
        <v>30</v>
      </c>
      <c r="P142" s="5">
        <v>397</v>
      </c>
      <c r="Q142" s="9">
        <f t="shared" si="47"/>
        <v>44</v>
      </c>
      <c r="R142" s="5">
        <v>512</v>
      </c>
      <c r="S142" s="9">
        <f t="shared" si="48"/>
        <v>44</v>
      </c>
      <c r="T142" s="13">
        <v>42.278784219001608</v>
      </c>
      <c r="U142" s="40">
        <f t="shared" si="49"/>
        <v>95</v>
      </c>
    </row>
    <row r="143" spans="1:21" x14ac:dyDescent="0.15">
      <c r="A143" s="21" t="s">
        <v>87</v>
      </c>
      <c r="B143" s="22">
        <v>5504</v>
      </c>
      <c r="C143" s="9">
        <f t="shared" si="40"/>
        <v>23</v>
      </c>
      <c r="D143" s="11">
        <v>2792</v>
      </c>
      <c r="E143" s="9">
        <f t="shared" si="41"/>
        <v>20</v>
      </c>
      <c r="F143" s="11">
        <v>2712</v>
      </c>
      <c r="G143" s="9">
        <f t="shared" si="42"/>
        <v>24</v>
      </c>
      <c r="H143" s="11">
        <v>318</v>
      </c>
      <c r="I143" s="9">
        <f t="shared" si="43"/>
        <v>44</v>
      </c>
      <c r="J143" s="11">
        <v>287</v>
      </c>
      <c r="K143" s="9">
        <f t="shared" si="44"/>
        <v>49</v>
      </c>
      <c r="L143" s="11">
        <v>2209</v>
      </c>
      <c r="M143" s="9">
        <f t="shared" si="45"/>
        <v>14</v>
      </c>
      <c r="N143" s="11">
        <v>2097</v>
      </c>
      <c r="O143" s="9">
        <f t="shared" si="46"/>
        <v>13</v>
      </c>
      <c r="P143" s="11">
        <v>265</v>
      </c>
      <c r="Q143" s="9">
        <f t="shared" si="47"/>
        <v>100</v>
      </c>
      <c r="R143" s="11">
        <v>328</v>
      </c>
      <c r="S143" s="9">
        <f t="shared" si="48"/>
        <v>97</v>
      </c>
      <c r="T143" s="16">
        <v>38.576671511627907</v>
      </c>
      <c r="U143" s="40">
        <f t="shared" si="49"/>
        <v>35</v>
      </c>
    </row>
    <row r="144" spans="1:21" x14ac:dyDescent="0.15">
      <c r="A144" s="19" t="s">
        <v>88</v>
      </c>
      <c r="B144" s="20">
        <v>4339</v>
      </c>
      <c r="C144" s="34">
        <f t="shared" si="40"/>
        <v>49</v>
      </c>
      <c r="D144" s="10">
        <v>2281</v>
      </c>
      <c r="E144" s="34">
        <f t="shared" si="41"/>
        <v>44</v>
      </c>
      <c r="F144" s="10">
        <v>2058</v>
      </c>
      <c r="G144" s="34">
        <f t="shared" si="42"/>
        <v>57</v>
      </c>
      <c r="H144" s="10">
        <v>281</v>
      </c>
      <c r="I144" s="34">
        <f t="shared" si="43"/>
        <v>60</v>
      </c>
      <c r="J144" s="10">
        <v>268</v>
      </c>
      <c r="K144" s="34">
        <f t="shared" si="44"/>
        <v>62</v>
      </c>
      <c r="L144" s="10">
        <v>1777</v>
      </c>
      <c r="M144" s="34">
        <f t="shared" si="45"/>
        <v>29</v>
      </c>
      <c r="N144" s="10">
        <v>1531</v>
      </c>
      <c r="O144" s="34">
        <f t="shared" si="46"/>
        <v>36</v>
      </c>
      <c r="P144" s="10">
        <v>223</v>
      </c>
      <c r="Q144" s="34">
        <f t="shared" si="47"/>
        <v>127</v>
      </c>
      <c r="R144" s="10">
        <v>259</v>
      </c>
      <c r="S144" s="34">
        <f t="shared" si="48"/>
        <v>129</v>
      </c>
      <c r="T144" s="15">
        <v>37.499193362525929</v>
      </c>
      <c r="U144" s="41">
        <f t="shared" si="49"/>
        <v>27</v>
      </c>
    </row>
    <row r="145" spans="1:21" x14ac:dyDescent="0.15">
      <c r="A145" s="6" t="s">
        <v>89</v>
      </c>
      <c r="B145" s="18">
        <v>4488</v>
      </c>
      <c r="C145" s="9">
        <f t="shared" si="40"/>
        <v>46</v>
      </c>
      <c r="D145" s="5">
        <v>2261</v>
      </c>
      <c r="E145" s="9">
        <f t="shared" si="41"/>
        <v>45</v>
      </c>
      <c r="F145" s="5">
        <v>2227</v>
      </c>
      <c r="G145" s="9">
        <f t="shared" si="42"/>
        <v>45</v>
      </c>
      <c r="H145" s="5">
        <v>267</v>
      </c>
      <c r="I145" s="9">
        <f t="shared" si="43"/>
        <v>73</v>
      </c>
      <c r="J145" s="5">
        <v>251</v>
      </c>
      <c r="K145" s="9">
        <f t="shared" si="44"/>
        <v>76</v>
      </c>
      <c r="L145" s="5">
        <v>1548</v>
      </c>
      <c r="M145" s="9">
        <f t="shared" si="45"/>
        <v>44</v>
      </c>
      <c r="N145" s="5">
        <v>1440</v>
      </c>
      <c r="O145" s="9">
        <f t="shared" si="46"/>
        <v>41</v>
      </c>
      <c r="P145" s="5">
        <v>446</v>
      </c>
      <c r="Q145" s="9">
        <f t="shared" si="47"/>
        <v>30</v>
      </c>
      <c r="R145" s="5">
        <v>536</v>
      </c>
      <c r="S145" s="9">
        <f t="shared" si="48"/>
        <v>33</v>
      </c>
      <c r="T145" s="13">
        <v>44.452540106951872</v>
      </c>
      <c r="U145" s="40">
        <f t="shared" si="49"/>
        <v>143</v>
      </c>
    </row>
    <row r="146" spans="1:21" x14ac:dyDescent="0.15">
      <c r="A146" s="6" t="s">
        <v>90</v>
      </c>
      <c r="B146" s="18">
        <v>2654</v>
      </c>
      <c r="C146" s="9">
        <f t="shared" si="40"/>
        <v>129</v>
      </c>
      <c r="D146" s="5">
        <v>1353</v>
      </c>
      <c r="E146" s="9">
        <f t="shared" si="41"/>
        <v>129</v>
      </c>
      <c r="F146" s="5">
        <v>1301</v>
      </c>
      <c r="G146" s="9">
        <f t="shared" si="42"/>
        <v>129</v>
      </c>
      <c r="H146" s="5">
        <v>248</v>
      </c>
      <c r="I146" s="9">
        <f t="shared" si="43"/>
        <v>87</v>
      </c>
      <c r="J146" s="5">
        <v>256</v>
      </c>
      <c r="K146" s="9">
        <f t="shared" si="44"/>
        <v>70</v>
      </c>
      <c r="L146" s="5">
        <v>985</v>
      </c>
      <c r="M146" s="9">
        <f t="shared" si="45"/>
        <v>121</v>
      </c>
      <c r="N146" s="5">
        <v>892</v>
      </c>
      <c r="O146" s="9">
        <f t="shared" si="46"/>
        <v>124</v>
      </c>
      <c r="P146" s="5">
        <v>120</v>
      </c>
      <c r="Q146" s="9">
        <f t="shared" si="47"/>
        <v>174</v>
      </c>
      <c r="R146" s="5">
        <v>153</v>
      </c>
      <c r="S146" s="9">
        <f t="shared" si="48"/>
        <v>172</v>
      </c>
      <c r="T146" s="13">
        <v>36.776563677467976</v>
      </c>
      <c r="U146" s="40">
        <f t="shared" si="49"/>
        <v>15</v>
      </c>
    </row>
    <row r="147" spans="1:21" x14ac:dyDescent="0.15">
      <c r="A147" s="6" t="s">
        <v>91</v>
      </c>
      <c r="B147" s="18">
        <v>4935</v>
      </c>
      <c r="C147" s="9">
        <f t="shared" si="40"/>
        <v>36</v>
      </c>
      <c r="D147" s="5">
        <v>2719</v>
      </c>
      <c r="E147" s="9">
        <f t="shared" si="41"/>
        <v>25</v>
      </c>
      <c r="F147" s="5">
        <v>2216</v>
      </c>
      <c r="G147" s="9">
        <f t="shared" si="42"/>
        <v>46</v>
      </c>
      <c r="H147" s="5">
        <v>406</v>
      </c>
      <c r="I147" s="9">
        <f t="shared" si="43"/>
        <v>22</v>
      </c>
      <c r="J147" s="5">
        <v>354</v>
      </c>
      <c r="K147" s="9">
        <f t="shared" si="44"/>
        <v>30</v>
      </c>
      <c r="L147" s="5">
        <v>2113</v>
      </c>
      <c r="M147" s="9">
        <f t="shared" si="45"/>
        <v>18</v>
      </c>
      <c r="N147" s="5">
        <v>1634</v>
      </c>
      <c r="O147" s="9">
        <f t="shared" si="46"/>
        <v>32</v>
      </c>
      <c r="P147" s="5">
        <v>200</v>
      </c>
      <c r="Q147" s="9">
        <f t="shared" si="47"/>
        <v>139</v>
      </c>
      <c r="R147" s="5">
        <v>228</v>
      </c>
      <c r="S147" s="9">
        <f t="shared" si="48"/>
        <v>144</v>
      </c>
      <c r="T147" s="13">
        <v>35.820060790273558</v>
      </c>
      <c r="U147" s="40">
        <f t="shared" si="49"/>
        <v>11</v>
      </c>
    </row>
    <row r="148" spans="1:21" x14ac:dyDescent="0.15">
      <c r="A148" s="21" t="s">
        <v>92</v>
      </c>
      <c r="B148" s="22">
        <v>6649</v>
      </c>
      <c r="C148" s="35">
        <f t="shared" si="40"/>
        <v>10</v>
      </c>
      <c r="D148" s="11">
        <v>3371</v>
      </c>
      <c r="E148" s="35">
        <f t="shared" si="41"/>
        <v>10</v>
      </c>
      <c r="F148" s="11">
        <v>3278</v>
      </c>
      <c r="G148" s="35">
        <f t="shared" si="42"/>
        <v>8</v>
      </c>
      <c r="H148" s="11">
        <v>555</v>
      </c>
      <c r="I148" s="35">
        <f t="shared" si="43"/>
        <v>8</v>
      </c>
      <c r="J148" s="11">
        <v>557</v>
      </c>
      <c r="K148" s="35">
        <f t="shared" si="44"/>
        <v>6</v>
      </c>
      <c r="L148" s="11">
        <v>2427</v>
      </c>
      <c r="M148" s="35">
        <f t="shared" si="45"/>
        <v>8</v>
      </c>
      <c r="N148" s="11">
        <v>2248</v>
      </c>
      <c r="O148" s="35">
        <f t="shared" si="46"/>
        <v>9</v>
      </c>
      <c r="P148" s="11">
        <v>389</v>
      </c>
      <c r="Q148" s="35">
        <f t="shared" si="47"/>
        <v>48</v>
      </c>
      <c r="R148" s="11">
        <v>473</v>
      </c>
      <c r="S148" s="35">
        <f t="shared" si="48"/>
        <v>56</v>
      </c>
      <c r="T148" s="16">
        <v>38.585651977741016</v>
      </c>
      <c r="U148" s="42">
        <f t="shared" si="49"/>
        <v>36</v>
      </c>
    </row>
    <row r="149" spans="1:21" x14ac:dyDescent="0.15">
      <c r="A149" s="6" t="s">
        <v>93</v>
      </c>
      <c r="B149" s="18">
        <v>3715</v>
      </c>
      <c r="C149" s="9">
        <f t="shared" si="40"/>
        <v>73</v>
      </c>
      <c r="D149" s="5">
        <v>1990</v>
      </c>
      <c r="E149" s="9">
        <f t="shared" si="41"/>
        <v>65</v>
      </c>
      <c r="F149" s="5">
        <v>1725</v>
      </c>
      <c r="G149" s="9">
        <f t="shared" si="42"/>
        <v>84</v>
      </c>
      <c r="H149" s="5">
        <v>398</v>
      </c>
      <c r="I149" s="9">
        <f t="shared" si="43"/>
        <v>26</v>
      </c>
      <c r="J149" s="5">
        <v>367</v>
      </c>
      <c r="K149" s="9">
        <f t="shared" si="44"/>
        <v>24</v>
      </c>
      <c r="L149" s="5">
        <v>1462</v>
      </c>
      <c r="M149" s="9">
        <f t="shared" si="45"/>
        <v>54</v>
      </c>
      <c r="N149" s="5">
        <v>1194</v>
      </c>
      <c r="O149" s="9">
        <f t="shared" si="46"/>
        <v>72</v>
      </c>
      <c r="P149" s="5">
        <v>130</v>
      </c>
      <c r="Q149" s="9">
        <f t="shared" si="47"/>
        <v>171</v>
      </c>
      <c r="R149" s="5">
        <v>164</v>
      </c>
      <c r="S149" s="9">
        <f t="shared" si="48"/>
        <v>167</v>
      </c>
      <c r="T149" s="13">
        <v>33.333512786002693</v>
      </c>
      <c r="U149" s="40">
        <f t="shared" si="49"/>
        <v>3</v>
      </c>
    </row>
    <row r="150" spans="1:21" x14ac:dyDescent="0.15">
      <c r="A150" s="6" t="s">
        <v>94</v>
      </c>
      <c r="B150" s="18">
        <v>5958</v>
      </c>
      <c r="C150" s="9">
        <f t="shared" si="40"/>
        <v>17</v>
      </c>
      <c r="D150" s="5">
        <v>2959</v>
      </c>
      <c r="E150" s="9">
        <f t="shared" si="41"/>
        <v>19</v>
      </c>
      <c r="F150" s="5">
        <v>2999</v>
      </c>
      <c r="G150" s="9">
        <f t="shared" si="42"/>
        <v>15</v>
      </c>
      <c r="H150" s="5">
        <v>492</v>
      </c>
      <c r="I150" s="9">
        <f t="shared" si="43"/>
        <v>9</v>
      </c>
      <c r="J150" s="5">
        <v>542</v>
      </c>
      <c r="K150" s="9">
        <f t="shared" si="44"/>
        <v>8</v>
      </c>
      <c r="L150" s="5">
        <v>2204</v>
      </c>
      <c r="M150" s="9">
        <f t="shared" si="45"/>
        <v>16</v>
      </c>
      <c r="N150" s="5">
        <v>2129</v>
      </c>
      <c r="O150" s="9">
        <f t="shared" si="46"/>
        <v>10</v>
      </c>
      <c r="P150" s="5">
        <v>263</v>
      </c>
      <c r="Q150" s="9">
        <f t="shared" si="47"/>
        <v>104</v>
      </c>
      <c r="R150" s="5">
        <v>328</v>
      </c>
      <c r="S150" s="9">
        <f t="shared" si="48"/>
        <v>97</v>
      </c>
      <c r="T150" s="13">
        <v>37.02467270896274</v>
      </c>
      <c r="U150" s="40">
        <f t="shared" si="49"/>
        <v>18</v>
      </c>
    </row>
    <row r="151" spans="1:21" x14ac:dyDescent="0.15">
      <c r="A151" s="6" t="s">
        <v>95</v>
      </c>
      <c r="B151" s="18">
        <v>5838</v>
      </c>
      <c r="C151" s="9">
        <f t="shared" si="40"/>
        <v>19</v>
      </c>
      <c r="D151" s="5">
        <v>3005</v>
      </c>
      <c r="E151" s="9">
        <f t="shared" si="41"/>
        <v>17</v>
      </c>
      <c r="F151" s="5">
        <v>2833</v>
      </c>
      <c r="G151" s="9">
        <f t="shared" si="42"/>
        <v>18</v>
      </c>
      <c r="H151" s="5">
        <v>650</v>
      </c>
      <c r="I151" s="9">
        <f t="shared" si="43"/>
        <v>5</v>
      </c>
      <c r="J151" s="5">
        <v>553</v>
      </c>
      <c r="K151" s="9">
        <f t="shared" si="44"/>
        <v>7</v>
      </c>
      <c r="L151" s="5">
        <v>2091</v>
      </c>
      <c r="M151" s="9">
        <f t="shared" si="45"/>
        <v>20</v>
      </c>
      <c r="N151" s="5">
        <v>1978</v>
      </c>
      <c r="O151" s="9">
        <f t="shared" si="46"/>
        <v>17</v>
      </c>
      <c r="P151" s="5">
        <v>264</v>
      </c>
      <c r="Q151" s="9">
        <f t="shared" si="47"/>
        <v>101</v>
      </c>
      <c r="R151" s="5">
        <v>302</v>
      </c>
      <c r="S151" s="9">
        <f t="shared" si="48"/>
        <v>110</v>
      </c>
      <c r="T151" s="13">
        <v>35.419321685508734</v>
      </c>
      <c r="U151" s="40">
        <f t="shared" si="49"/>
        <v>9</v>
      </c>
    </row>
    <row r="152" spans="1:21" x14ac:dyDescent="0.15">
      <c r="A152" s="6" t="s">
        <v>96</v>
      </c>
      <c r="B152" s="18">
        <v>3878</v>
      </c>
      <c r="C152" s="9">
        <f t="shared" si="40"/>
        <v>68</v>
      </c>
      <c r="D152" s="5">
        <v>1848</v>
      </c>
      <c r="E152" s="9">
        <f t="shared" si="41"/>
        <v>77</v>
      </c>
      <c r="F152" s="5">
        <v>2030</v>
      </c>
      <c r="G152" s="9">
        <f t="shared" si="42"/>
        <v>61</v>
      </c>
      <c r="H152" s="5">
        <v>212</v>
      </c>
      <c r="I152" s="9">
        <f t="shared" si="43"/>
        <v>111</v>
      </c>
      <c r="J152" s="5">
        <v>193</v>
      </c>
      <c r="K152" s="9">
        <f t="shared" si="44"/>
        <v>119</v>
      </c>
      <c r="L152" s="5">
        <v>1058</v>
      </c>
      <c r="M152" s="9">
        <f t="shared" si="45"/>
        <v>113</v>
      </c>
      <c r="N152" s="5">
        <v>1212</v>
      </c>
      <c r="O152" s="9">
        <f t="shared" si="46"/>
        <v>68</v>
      </c>
      <c r="P152" s="5">
        <v>578</v>
      </c>
      <c r="Q152" s="9">
        <f t="shared" si="47"/>
        <v>11</v>
      </c>
      <c r="R152" s="5">
        <v>625</v>
      </c>
      <c r="S152" s="9">
        <f t="shared" si="48"/>
        <v>23</v>
      </c>
      <c r="T152" s="13">
        <v>48.358947911294479</v>
      </c>
      <c r="U152" s="40">
        <f t="shared" si="49"/>
        <v>190</v>
      </c>
    </row>
    <row r="153" spans="1:21" x14ac:dyDescent="0.15">
      <c r="A153" s="6" t="s">
        <v>97</v>
      </c>
      <c r="B153" s="18">
        <v>3235</v>
      </c>
      <c r="C153" s="9">
        <f t="shared" si="40"/>
        <v>105</v>
      </c>
      <c r="D153" s="5">
        <v>1663</v>
      </c>
      <c r="E153" s="9">
        <f t="shared" si="41"/>
        <v>104</v>
      </c>
      <c r="F153" s="5">
        <v>1572</v>
      </c>
      <c r="G153" s="9">
        <f t="shared" si="42"/>
        <v>107</v>
      </c>
      <c r="H153" s="5">
        <v>186</v>
      </c>
      <c r="I153" s="9">
        <f t="shared" si="43"/>
        <v>126</v>
      </c>
      <c r="J153" s="5">
        <v>188</v>
      </c>
      <c r="K153" s="9">
        <f t="shared" si="44"/>
        <v>125</v>
      </c>
      <c r="L153" s="5">
        <v>1160</v>
      </c>
      <c r="M153" s="9">
        <f t="shared" si="45"/>
        <v>94</v>
      </c>
      <c r="N153" s="5">
        <v>983</v>
      </c>
      <c r="O153" s="9">
        <f t="shared" si="46"/>
        <v>109</v>
      </c>
      <c r="P153" s="5">
        <v>317</v>
      </c>
      <c r="Q153" s="9">
        <f t="shared" si="47"/>
        <v>81</v>
      </c>
      <c r="R153" s="5">
        <v>401</v>
      </c>
      <c r="S153" s="9">
        <f t="shared" si="48"/>
        <v>76</v>
      </c>
      <c r="T153" s="13">
        <v>44.105100463678518</v>
      </c>
      <c r="U153" s="40">
        <f t="shared" si="49"/>
        <v>139</v>
      </c>
    </row>
    <row r="154" spans="1:21" x14ac:dyDescent="0.15">
      <c r="A154" s="19" t="s">
        <v>98</v>
      </c>
      <c r="B154" s="20">
        <v>5868</v>
      </c>
      <c r="C154" s="34">
        <f t="shared" si="40"/>
        <v>18</v>
      </c>
      <c r="D154" s="10">
        <v>3088</v>
      </c>
      <c r="E154" s="34">
        <f t="shared" si="41"/>
        <v>15</v>
      </c>
      <c r="F154" s="10">
        <v>2780</v>
      </c>
      <c r="G154" s="34">
        <f t="shared" si="42"/>
        <v>21</v>
      </c>
      <c r="H154" s="10">
        <v>459</v>
      </c>
      <c r="I154" s="34">
        <f t="shared" si="43"/>
        <v>15</v>
      </c>
      <c r="J154" s="10">
        <v>414</v>
      </c>
      <c r="K154" s="34">
        <f t="shared" si="44"/>
        <v>18</v>
      </c>
      <c r="L154" s="10">
        <v>2047</v>
      </c>
      <c r="M154" s="34">
        <f t="shared" si="45"/>
        <v>21</v>
      </c>
      <c r="N154" s="10">
        <v>1721</v>
      </c>
      <c r="O154" s="34">
        <f t="shared" si="46"/>
        <v>27</v>
      </c>
      <c r="P154" s="10">
        <v>582</v>
      </c>
      <c r="Q154" s="34">
        <f t="shared" si="47"/>
        <v>9</v>
      </c>
      <c r="R154" s="10">
        <v>645</v>
      </c>
      <c r="S154" s="34">
        <f t="shared" si="48"/>
        <v>18</v>
      </c>
      <c r="T154" s="15">
        <v>42.509884117246081</v>
      </c>
      <c r="U154" s="41">
        <f t="shared" si="49"/>
        <v>99</v>
      </c>
    </row>
    <row r="155" spans="1:21" x14ac:dyDescent="0.15">
      <c r="A155" s="6" t="s">
        <v>99</v>
      </c>
      <c r="B155" s="18">
        <v>992</v>
      </c>
      <c r="C155" s="9">
        <f t="shared" si="40"/>
        <v>186</v>
      </c>
      <c r="D155" s="5">
        <v>512</v>
      </c>
      <c r="E155" s="9">
        <f t="shared" si="41"/>
        <v>186</v>
      </c>
      <c r="F155" s="5">
        <v>480</v>
      </c>
      <c r="G155" s="9">
        <f t="shared" si="42"/>
        <v>186</v>
      </c>
      <c r="H155" s="5">
        <v>88</v>
      </c>
      <c r="I155" s="9">
        <f t="shared" si="43"/>
        <v>180</v>
      </c>
      <c r="J155" s="5">
        <v>91</v>
      </c>
      <c r="K155" s="9">
        <f t="shared" si="44"/>
        <v>181</v>
      </c>
      <c r="L155" s="5">
        <v>344</v>
      </c>
      <c r="M155" s="9">
        <f t="shared" si="45"/>
        <v>185</v>
      </c>
      <c r="N155" s="5">
        <v>292</v>
      </c>
      <c r="O155" s="9">
        <f t="shared" si="46"/>
        <v>187</v>
      </c>
      <c r="P155" s="5">
        <v>80</v>
      </c>
      <c r="Q155" s="9">
        <f t="shared" si="47"/>
        <v>185</v>
      </c>
      <c r="R155" s="5">
        <v>97</v>
      </c>
      <c r="S155" s="9">
        <f t="shared" si="48"/>
        <v>184</v>
      </c>
      <c r="T155" s="13">
        <v>39.886088709677416</v>
      </c>
      <c r="U155" s="40">
        <f t="shared" si="49"/>
        <v>53</v>
      </c>
    </row>
    <row r="156" spans="1:21" x14ac:dyDescent="0.15">
      <c r="A156" s="6" t="s">
        <v>100</v>
      </c>
      <c r="B156" s="18">
        <v>6527</v>
      </c>
      <c r="C156" s="9">
        <f t="shared" si="40"/>
        <v>11</v>
      </c>
      <c r="D156" s="5">
        <v>3253</v>
      </c>
      <c r="E156" s="9">
        <f t="shared" si="41"/>
        <v>11</v>
      </c>
      <c r="F156" s="5">
        <v>3274</v>
      </c>
      <c r="G156" s="9">
        <f t="shared" si="42"/>
        <v>9</v>
      </c>
      <c r="H156" s="5">
        <v>579</v>
      </c>
      <c r="I156" s="9">
        <f t="shared" si="43"/>
        <v>6</v>
      </c>
      <c r="J156" s="5">
        <v>563</v>
      </c>
      <c r="K156" s="9">
        <f t="shared" si="44"/>
        <v>5</v>
      </c>
      <c r="L156" s="5">
        <v>2209</v>
      </c>
      <c r="M156" s="9">
        <f t="shared" si="45"/>
        <v>14</v>
      </c>
      <c r="N156" s="5">
        <v>2123</v>
      </c>
      <c r="O156" s="9">
        <f t="shared" si="46"/>
        <v>11</v>
      </c>
      <c r="P156" s="5">
        <v>465</v>
      </c>
      <c r="Q156" s="9">
        <f t="shared" si="47"/>
        <v>25</v>
      </c>
      <c r="R156" s="5">
        <v>588</v>
      </c>
      <c r="S156" s="9">
        <f t="shared" si="48"/>
        <v>29</v>
      </c>
      <c r="T156" s="13">
        <v>39.674582503447219</v>
      </c>
      <c r="U156" s="40">
        <f t="shared" si="49"/>
        <v>49</v>
      </c>
    </row>
    <row r="157" spans="1:21" x14ac:dyDescent="0.15">
      <c r="A157" s="6" t="s">
        <v>101</v>
      </c>
      <c r="B157" s="18">
        <v>3282</v>
      </c>
      <c r="C157" s="9">
        <f t="shared" si="40"/>
        <v>98</v>
      </c>
      <c r="D157" s="5">
        <v>1682</v>
      </c>
      <c r="E157" s="9">
        <f t="shared" si="41"/>
        <v>97</v>
      </c>
      <c r="F157" s="5">
        <v>1600</v>
      </c>
      <c r="G157" s="9">
        <f t="shared" si="42"/>
        <v>102</v>
      </c>
      <c r="H157" s="5">
        <v>281</v>
      </c>
      <c r="I157" s="9">
        <f t="shared" si="43"/>
        <v>60</v>
      </c>
      <c r="J157" s="5">
        <v>285</v>
      </c>
      <c r="K157" s="9">
        <f t="shared" si="44"/>
        <v>51</v>
      </c>
      <c r="L157" s="5">
        <v>1132</v>
      </c>
      <c r="M157" s="9">
        <f t="shared" si="45"/>
        <v>100</v>
      </c>
      <c r="N157" s="5">
        <v>1021</v>
      </c>
      <c r="O157" s="9">
        <f t="shared" si="46"/>
        <v>105</v>
      </c>
      <c r="P157" s="5">
        <v>269</v>
      </c>
      <c r="Q157" s="9">
        <f t="shared" si="47"/>
        <v>97</v>
      </c>
      <c r="R157" s="5">
        <v>294</v>
      </c>
      <c r="S157" s="9">
        <f t="shared" si="48"/>
        <v>113</v>
      </c>
      <c r="T157" s="13">
        <v>40.00121876904327</v>
      </c>
      <c r="U157" s="40">
        <f t="shared" si="49"/>
        <v>57</v>
      </c>
    </row>
    <row r="158" spans="1:21" x14ac:dyDescent="0.15">
      <c r="A158" s="21" t="s">
        <v>102</v>
      </c>
      <c r="B158" s="22">
        <v>6245</v>
      </c>
      <c r="C158" s="35">
        <f t="shared" si="40"/>
        <v>12</v>
      </c>
      <c r="D158" s="11">
        <v>3181</v>
      </c>
      <c r="E158" s="35">
        <f t="shared" si="41"/>
        <v>13</v>
      </c>
      <c r="F158" s="11">
        <v>3064</v>
      </c>
      <c r="G158" s="35">
        <f t="shared" si="42"/>
        <v>13</v>
      </c>
      <c r="H158" s="11">
        <v>463</v>
      </c>
      <c r="I158" s="35">
        <f t="shared" si="43"/>
        <v>14</v>
      </c>
      <c r="J158" s="11">
        <v>463</v>
      </c>
      <c r="K158" s="35">
        <f t="shared" si="44"/>
        <v>12</v>
      </c>
      <c r="L158" s="11">
        <v>2338</v>
      </c>
      <c r="M158" s="35">
        <f t="shared" si="45"/>
        <v>11</v>
      </c>
      <c r="N158" s="11">
        <v>2100</v>
      </c>
      <c r="O158" s="35">
        <f t="shared" si="46"/>
        <v>12</v>
      </c>
      <c r="P158" s="11">
        <v>380</v>
      </c>
      <c r="Q158" s="35">
        <f t="shared" si="47"/>
        <v>51</v>
      </c>
      <c r="R158" s="11">
        <v>501</v>
      </c>
      <c r="S158" s="35">
        <f t="shared" si="48"/>
        <v>47</v>
      </c>
      <c r="T158" s="16">
        <v>39.470136108887111</v>
      </c>
      <c r="U158" s="42">
        <f t="shared" si="49"/>
        <v>45</v>
      </c>
    </row>
    <row r="159" spans="1:21" x14ac:dyDescent="0.15">
      <c r="A159" s="19" t="s">
        <v>103</v>
      </c>
      <c r="B159" s="20">
        <v>3571</v>
      </c>
      <c r="C159" s="34">
        <f t="shared" si="40"/>
        <v>83</v>
      </c>
      <c r="D159" s="10">
        <v>1905</v>
      </c>
      <c r="E159" s="34">
        <f t="shared" si="41"/>
        <v>73</v>
      </c>
      <c r="F159" s="10">
        <v>1666</v>
      </c>
      <c r="G159" s="34">
        <f t="shared" si="42"/>
        <v>91</v>
      </c>
      <c r="H159" s="10">
        <v>260</v>
      </c>
      <c r="I159" s="34">
        <f t="shared" si="43"/>
        <v>78</v>
      </c>
      <c r="J159" s="10">
        <v>224</v>
      </c>
      <c r="K159" s="34">
        <f t="shared" si="44"/>
        <v>98</v>
      </c>
      <c r="L159" s="10">
        <v>1396</v>
      </c>
      <c r="M159" s="34">
        <f t="shared" si="45"/>
        <v>62</v>
      </c>
      <c r="N159" s="10">
        <v>1169</v>
      </c>
      <c r="O159" s="34">
        <f t="shared" si="46"/>
        <v>78</v>
      </c>
      <c r="P159" s="10">
        <v>249</v>
      </c>
      <c r="Q159" s="34">
        <f t="shared" si="47"/>
        <v>111</v>
      </c>
      <c r="R159" s="10">
        <v>273</v>
      </c>
      <c r="S159" s="34">
        <f t="shared" si="48"/>
        <v>122</v>
      </c>
      <c r="T159" s="15">
        <v>38.816858022962755</v>
      </c>
      <c r="U159" s="41">
        <f t="shared" si="49"/>
        <v>38</v>
      </c>
    </row>
    <row r="160" spans="1:21" x14ac:dyDescent="0.15">
      <c r="A160" s="6" t="s">
        <v>104</v>
      </c>
      <c r="B160" s="18">
        <v>5232</v>
      </c>
      <c r="C160" s="9">
        <f t="shared" si="40"/>
        <v>26</v>
      </c>
      <c r="D160" s="5">
        <v>2753</v>
      </c>
      <c r="E160" s="9">
        <f t="shared" si="41"/>
        <v>23</v>
      </c>
      <c r="F160" s="5">
        <v>2479</v>
      </c>
      <c r="G160" s="9">
        <f t="shared" si="42"/>
        <v>32</v>
      </c>
      <c r="H160" s="5">
        <v>261</v>
      </c>
      <c r="I160" s="9">
        <f t="shared" si="43"/>
        <v>76</v>
      </c>
      <c r="J160" s="5">
        <v>273</v>
      </c>
      <c r="K160" s="9">
        <f t="shared" si="44"/>
        <v>60</v>
      </c>
      <c r="L160" s="5">
        <v>2264</v>
      </c>
      <c r="M160" s="9">
        <f t="shared" si="45"/>
        <v>13</v>
      </c>
      <c r="N160" s="5">
        <v>1981</v>
      </c>
      <c r="O160" s="9">
        <f t="shared" si="46"/>
        <v>16</v>
      </c>
      <c r="P160" s="5">
        <v>228</v>
      </c>
      <c r="Q160" s="9">
        <f t="shared" si="47"/>
        <v>121</v>
      </c>
      <c r="R160" s="5">
        <v>225</v>
      </c>
      <c r="S160" s="9">
        <f t="shared" si="48"/>
        <v>149</v>
      </c>
      <c r="T160" s="13">
        <v>37.090405198776757</v>
      </c>
      <c r="U160" s="40">
        <f t="shared" si="49"/>
        <v>20</v>
      </c>
    </row>
    <row r="161" spans="1:21" x14ac:dyDescent="0.15">
      <c r="A161" s="6" t="s">
        <v>105</v>
      </c>
      <c r="B161" s="18">
        <v>3288</v>
      </c>
      <c r="C161" s="9">
        <f t="shared" si="40"/>
        <v>96</v>
      </c>
      <c r="D161" s="5">
        <v>1691</v>
      </c>
      <c r="E161" s="9">
        <f t="shared" si="41"/>
        <v>94</v>
      </c>
      <c r="F161" s="5">
        <v>1597</v>
      </c>
      <c r="G161" s="9">
        <f t="shared" si="42"/>
        <v>103</v>
      </c>
      <c r="H161" s="5">
        <v>205</v>
      </c>
      <c r="I161" s="9">
        <f t="shared" si="43"/>
        <v>116</v>
      </c>
      <c r="J161" s="5">
        <v>182</v>
      </c>
      <c r="K161" s="9">
        <f t="shared" si="44"/>
        <v>128</v>
      </c>
      <c r="L161" s="5">
        <v>1226</v>
      </c>
      <c r="M161" s="9">
        <f t="shared" si="45"/>
        <v>82</v>
      </c>
      <c r="N161" s="5">
        <v>1084</v>
      </c>
      <c r="O161" s="9">
        <f t="shared" si="46"/>
        <v>88</v>
      </c>
      <c r="P161" s="5">
        <v>260</v>
      </c>
      <c r="Q161" s="9">
        <f t="shared" si="47"/>
        <v>105</v>
      </c>
      <c r="R161" s="5">
        <v>331</v>
      </c>
      <c r="S161" s="9">
        <f t="shared" si="48"/>
        <v>95</v>
      </c>
      <c r="T161" s="13">
        <v>41.125304136253042</v>
      </c>
      <c r="U161" s="40">
        <f t="shared" si="49"/>
        <v>77</v>
      </c>
    </row>
    <row r="162" spans="1:21" x14ac:dyDescent="0.15">
      <c r="A162" s="6" t="s">
        <v>106</v>
      </c>
      <c r="B162" s="18">
        <v>6863</v>
      </c>
      <c r="C162" s="9">
        <f t="shared" si="40"/>
        <v>8</v>
      </c>
      <c r="D162" s="5">
        <v>3437</v>
      </c>
      <c r="E162" s="9">
        <f t="shared" si="41"/>
        <v>8</v>
      </c>
      <c r="F162" s="5">
        <v>3426</v>
      </c>
      <c r="G162" s="9">
        <f t="shared" si="42"/>
        <v>7</v>
      </c>
      <c r="H162" s="5">
        <v>457</v>
      </c>
      <c r="I162" s="9">
        <f t="shared" si="43"/>
        <v>16</v>
      </c>
      <c r="J162" s="5">
        <v>473</v>
      </c>
      <c r="K162" s="9">
        <f t="shared" si="44"/>
        <v>11</v>
      </c>
      <c r="L162" s="5">
        <v>2528</v>
      </c>
      <c r="M162" s="9">
        <f t="shared" si="45"/>
        <v>7</v>
      </c>
      <c r="N162" s="5">
        <v>2423</v>
      </c>
      <c r="O162" s="9">
        <f t="shared" si="46"/>
        <v>7</v>
      </c>
      <c r="P162" s="5">
        <v>452</v>
      </c>
      <c r="Q162" s="9">
        <f t="shared" si="47"/>
        <v>27</v>
      </c>
      <c r="R162" s="5">
        <v>530</v>
      </c>
      <c r="S162" s="9">
        <f t="shared" si="48"/>
        <v>35</v>
      </c>
      <c r="T162" s="13">
        <v>39.921754334838994</v>
      </c>
      <c r="U162" s="40">
        <f t="shared" si="49"/>
        <v>54</v>
      </c>
    </row>
    <row r="163" spans="1:21" x14ac:dyDescent="0.15">
      <c r="A163" s="21" t="s">
        <v>107</v>
      </c>
      <c r="B163" s="22">
        <v>3105</v>
      </c>
      <c r="C163" s="35">
        <f t="shared" si="40"/>
        <v>114</v>
      </c>
      <c r="D163" s="11">
        <v>1672</v>
      </c>
      <c r="E163" s="35">
        <f t="shared" si="41"/>
        <v>101</v>
      </c>
      <c r="F163" s="11">
        <v>1433</v>
      </c>
      <c r="G163" s="35">
        <f t="shared" si="42"/>
        <v>123</v>
      </c>
      <c r="H163" s="11">
        <v>243</v>
      </c>
      <c r="I163" s="35">
        <f t="shared" si="43"/>
        <v>92</v>
      </c>
      <c r="J163" s="11">
        <v>227</v>
      </c>
      <c r="K163" s="35">
        <f t="shared" si="44"/>
        <v>96</v>
      </c>
      <c r="L163" s="11">
        <v>1325</v>
      </c>
      <c r="M163" s="35">
        <f t="shared" si="45"/>
        <v>72</v>
      </c>
      <c r="N163" s="11">
        <v>1072</v>
      </c>
      <c r="O163" s="35">
        <f t="shared" si="46"/>
        <v>92</v>
      </c>
      <c r="P163" s="11">
        <v>104</v>
      </c>
      <c r="Q163" s="35">
        <f t="shared" si="47"/>
        <v>177</v>
      </c>
      <c r="R163" s="11">
        <v>134</v>
      </c>
      <c r="S163" s="35">
        <f t="shared" si="48"/>
        <v>177</v>
      </c>
      <c r="T163" s="16">
        <v>35.094041867954914</v>
      </c>
      <c r="U163" s="42">
        <f t="shared" si="49"/>
        <v>6</v>
      </c>
    </row>
    <row r="164" spans="1:21" x14ac:dyDescent="0.15">
      <c r="A164" s="6" t="s">
        <v>108</v>
      </c>
      <c r="B164" s="18">
        <v>5115</v>
      </c>
      <c r="C164" s="9">
        <f t="shared" ref="C164:C169" si="50">RANK(B164,B$4:B$199,0)</f>
        <v>28</v>
      </c>
      <c r="D164" s="5">
        <v>2741</v>
      </c>
      <c r="E164" s="9">
        <f t="shared" ref="E164:E169" si="51">RANK(D164,D$4:D$199,0)</f>
        <v>24</v>
      </c>
      <c r="F164" s="5">
        <v>2374</v>
      </c>
      <c r="G164" s="9">
        <f t="shared" ref="G164:G169" si="52">RANK(F164,F$4:F$199,0)</f>
        <v>37</v>
      </c>
      <c r="H164" s="5">
        <v>420</v>
      </c>
      <c r="I164" s="9">
        <f t="shared" ref="I164:I169" si="53">RANK(H164,$H$4:$H$199,0)</f>
        <v>20</v>
      </c>
      <c r="J164" s="5">
        <v>354</v>
      </c>
      <c r="K164" s="9">
        <f t="shared" ref="K164:K169" si="54">RANK(J164,J$4:J$199,0)</f>
        <v>30</v>
      </c>
      <c r="L164" s="5">
        <v>2046</v>
      </c>
      <c r="M164" s="9">
        <f t="shared" ref="M164:M169" si="55">RANK(L164,L$4:L$199,0)</f>
        <v>22</v>
      </c>
      <c r="N164" s="5">
        <v>1726</v>
      </c>
      <c r="O164" s="9">
        <f t="shared" ref="O164:O169" si="56">RANK(N164,N$4:N$199,0)</f>
        <v>25</v>
      </c>
      <c r="P164" s="5">
        <v>275</v>
      </c>
      <c r="Q164" s="9">
        <f t="shared" ref="Q164:Q169" si="57">RANK(P164,P$4:P$199,0)</f>
        <v>94</v>
      </c>
      <c r="R164" s="5">
        <v>294</v>
      </c>
      <c r="S164" s="9">
        <f t="shared" ref="S164:S169" si="58">RANK(R164,R$4:R$199,0)</f>
        <v>113</v>
      </c>
      <c r="T164" s="13">
        <v>37.608993157380255</v>
      </c>
      <c r="U164" s="40">
        <f t="shared" ref="U164:U169" si="59">RANK(T164,T$4:T$199,1)</f>
        <v>28</v>
      </c>
    </row>
    <row r="165" spans="1:21" x14ac:dyDescent="0.15">
      <c r="A165" s="6" t="s">
        <v>109</v>
      </c>
      <c r="B165" s="18">
        <v>3247</v>
      </c>
      <c r="C165" s="9">
        <f t="shared" si="50"/>
        <v>103</v>
      </c>
      <c r="D165" s="5">
        <v>1728</v>
      </c>
      <c r="E165" s="9">
        <f t="shared" si="51"/>
        <v>88</v>
      </c>
      <c r="F165" s="5">
        <v>1519</v>
      </c>
      <c r="G165" s="9">
        <f t="shared" si="52"/>
        <v>115</v>
      </c>
      <c r="H165" s="5">
        <v>192</v>
      </c>
      <c r="I165" s="9">
        <f t="shared" si="53"/>
        <v>125</v>
      </c>
      <c r="J165" s="5">
        <v>191</v>
      </c>
      <c r="K165" s="9">
        <f t="shared" si="54"/>
        <v>121</v>
      </c>
      <c r="L165" s="5">
        <v>1347</v>
      </c>
      <c r="M165" s="9">
        <f t="shared" si="55"/>
        <v>68</v>
      </c>
      <c r="N165" s="5">
        <v>1101</v>
      </c>
      <c r="O165" s="9">
        <f t="shared" si="56"/>
        <v>85</v>
      </c>
      <c r="P165" s="5">
        <v>189</v>
      </c>
      <c r="Q165" s="9">
        <f t="shared" si="57"/>
        <v>143</v>
      </c>
      <c r="R165" s="5">
        <v>227</v>
      </c>
      <c r="S165" s="9">
        <f t="shared" si="58"/>
        <v>146</v>
      </c>
      <c r="T165" s="13">
        <v>38.817677856482909</v>
      </c>
      <c r="U165" s="40">
        <f t="shared" si="59"/>
        <v>39</v>
      </c>
    </row>
    <row r="166" spans="1:21" x14ac:dyDescent="0.15">
      <c r="A166" s="6" t="s">
        <v>110</v>
      </c>
      <c r="B166" s="18">
        <v>10756</v>
      </c>
      <c r="C166" s="9">
        <f t="shared" si="50"/>
        <v>1</v>
      </c>
      <c r="D166" s="5">
        <v>5300</v>
      </c>
      <c r="E166" s="9">
        <f t="shared" si="51"/>
        <v>1</v>
      </c>
      <c r="F166" s="5">
        <v>5456</v>
      </c>
      <c r="G166" s="9">
        <f t="shared" si="52"/>
        <v>1</v>
      </c>
      <c r="H166" s="5">
        <v>709</v>
      </c>
      <c r="I166" s="9">
        <f t="shared" si="53"/>
        <v>2</v>
      </c>
      <c r="J166" s="5">
        <v>620</v>
      </c>
      <c r="K166" s="9">
        <f t="shared" si="54"/>
        <v>4</v>
      </c>
      <c r="L166" s="5">
        <v>3498</v>
      </c>
      <c r="M166" s="9">
        <f t="shared" si="55"/>
        <v>1</v>
      </c>
      <c r="N166" s="5">
        <v>3610</v>
      </c>
      <c r="O166" s="9">
        <f t="shared" si="56"/>
        <v>1</v>
      </c>
      <c r="P166" s="5">
        <v>1093</v>
      </c>
      <c r="Q166" s="9">
        <f t="shared" si="57"/>
        <v>1</v>
      </c>
      <c r="R166" s="5">
        <v>1226</v>
      </c>
      <c r="S166" s="9">
        <f t="shared" si="58"/>
        <v>1</v>
      </c>
      <c r="T166" s="13">
        <v>44.702305689847528</v>
      </c>
      <c r="U166" s="40">
        <f t="shared" si="59"/>
        <v>149</v>
      </c>
    </row>
    <row r="167" spans="1:21" x14ac:dyDescent="0.15">
      <c r="A167" s="6" t="s">
        <v>111</v>
      </c>
      <c r="B167" s="18">
        <v>3686</v>
      </c>
      <c r="C167" s="9">
        <f t="shared" si="50"/>
        <v>78</v>
      </c>
      <c r="D167" s="5">
        <v>1707</v>
      </c>
      <c r="E167" s="9">
        <f t="shared" si="51"/>
        <v>92</v>
      </c>
      <c r="F167" s="5">
        <v>1979</v>
      </c>
      <c r="G167" s="9">
        <f t="shared" si="52"/>
        <v>67</v>
      </c>
      <c r="H167" s="5">
        <v>202</v>
      </c>
      <c r="I167" s="9">
        <f t="shared" si="53"/>
        <v>119</v>
      </c>
      <c r="J167" s="5">
        <v>235</v>
      </c>
      <c r="K167" s="9">
        <f t="shared" si="54"/>
        <v>89</v>
      </c>
      <c r="L167" s="5">
        <v>1185</v>
      </c>
      <c r="M167" s="9">
        <f t="shared" si="55"/>
        <v>87</v>
      </c>
      <c r="N167" s="5">
        <v>1319</v>
      </c>
      <c r="O167" s="9">
        <f t="shared" si="56"/>
        <v>53</v>
      </c>
      <c r="P167" s="5">
        <v>320</v>
      </c>
      <c r="Q167" s="9">
        <f t="shared" si="57"/>
        <v>78</v>
      </c>
      <c r="R167" s="5">
        <v>425</v>
      </c>
      <c r="S167" s="9">
        <f t="shared" si="58"/>
        <v>70</v>
      </c>
      <c r="T167" s="13">
        <v>43.500813890396095</v>
      </c>
      <c r="U167" s="40">
        <f t="shared" si="59"/>
        <v>122</v>
      </c>
    </row>
    <row r="168" spans="1:21" x14ac:dyDescent="0.15">
      <c r="A168" s="6" t="s">
        <v>112</v>
      </c>
      <c r="B168" s="18">
        <v>2113</v>
      </c>
      <c r="C168" s="9">
        <f t="shared" si="50"/>
        <v>153</v>
      </c>
      <c r="D168" s="5">
        <v>1124</v>
      </c>
      <c r="E168" s="9">
        <f t="shared" si="51"/>
        <v>148</v>
      </c>
      <c r="F168" s="5">
        <v>989</v>
      </c>
      <c r="G168" s="9">
        <f t="shared" si="52"/>
        <v>156</v>
      </c>
      <c r="H168" s="5">
        <v>245</v>
      </c>
      <c r="I168" s="9">
        <f t="shared" si="53"/>
        <v>89</v>
      </c>
      <c r="J168" s="5">
        <v>239</v>
      </c>
      <c r="K168" s="9">
        <f t="shared" si="54"/>
        <v>82</v>
      </c>
      <c r="L168" s="5">
        <v>861</v>
      </c>
      <c r="M168" s="9">
        <f t="shared" si="55"/>
        <v>136</v>
      </c>
      <c r="N168" s="5">
        <v>675</v>
      </c>
      <c r="O168" s="9">
        <f t="shared" si="56"/>
        <v>148</v>
      </c>
      <c r="P168" s="5">
        <v>18</v>
      </c>
      <c r="Q168" s="9">
        <f t="shared" si="57"/>
        <v>191</v>
      </c>
      <c r="R168" s="5">
        <v>75</v>
      </c>
      <c r="S168" s="9">
        <f t="shared" si="58"/>
        <v>188</v>
      </c>
      <c r="T168" s="13">
        <v>32.540937056318029</v>
      </c>
      <c r="U168" s="40">
        <f t="shared" si="59"/>
        <v>2</v>
      </c>
    </row>
    <row r="169" spans="1:21" x14ac:dyDescent="0.15">
      <c r="A169" s="19" t="s">
        <v>113</v>
      </c>
      <c r="B169" s="20">
        <v>2785</v>
      </c>
      <c r="C169" s="34">
        <f t="shared" si="50"/>
        <v>124</v>
      </c>
      <c r="D169" s="10">
        <v>1292</v>
      </c>
      <c r="E169" s="34">
        <f t="shared" si="51"/>
        <v>135</v>
      </c>
      <c r="F169" s="10">
        <v>1493</v>
      </c>
      <c r="G169" s="34">
        <f t="shared" si="52"/>
        <v>117</v>
      </c>
      <c r="H169" s="10">
        <v>214</v>
      </c>
      <c r="I169" s="34">
        <f t="shared" si="53"/>
        <v>109</v>
      </c>
      <c r="J169" s="10">
        <v>218</v>
      </c>
      <c r="K169" s="34">
        <f t="shared" si="54"/>
        <v>104</v>
      </c>
      <c r="L169" s="10">
        <v>895</v>
      </c>
      <c r="M169" s="34">
        <f t="shared" si="55"/>
        <v>132</v>
      </c>
      <c r="N169" s="10">
        <v>1037</v>
      </c>
      <c r="O169" s="34">
        <f t="shared" si="56"/>
        <v>102</v>
      </c>
      <c r="P169" s="10">
        <v>183</v>
      </c>
      <c r="Q169" s="34">
        <f t="shared" si="57"/>
        <v>149</v>
      </c>
      <c r="R169" s="10">
        <v>238</v>
      </c>
      <c r="S169" s="34">
        <f t="shared" si="58"/>
        <v>141</v>
      </c>
      <c r="T169" s="15">
        <v>40.732495511669661</v>
      </c>
      <c r="U169" s="41">
        <f t="shared" si="59"/>
        <v>66</v>
      </c>
    </row>
    <row r="170" spans="1:21" x14ac:dyDescent="0.15">
      <c r="A170" s="6" t="s">
        <v>207</v>
      </c>
      <c r="B170" s="43" t="s">
        <v>210</v>
      </c>
      <c r="C170" s="9" t="s">
        <v>210</v>
      </c>
      <c r="D170" s="44" t="s">
        <v>210</v>
      </c>
      <c r="E170" s="9" t="s">
        <v>210</v>
      </c>
      <c r="F170" s="44" t="s">
        <v>210</v>
      </c>
      <c r="G170" s="9" t="s">
        <v>210</v>
      </c>
      <c r="H170" s="44" t="s">
        <v>210</v>
      </c>
      <c r="I170" s="9" t="s">
        <v>210</v>
      </c>
      <c r="J170" s="44" t="s">
        <v>210</v>
      </c>
      <c r="K170" s="9" t="s">
        <v>210</v>
      </c>
      <c r="L170" s="44" t="s">
        <v>210</v>
      </c>
      <c r="M170" s="9" t="s">
        <v>210</v>
      </c>
      <c r="N170" s="44" t="s">
        <v>210</v>
      </c>
      <c r="O170" s="9" t="s">
        <v>210</v>
      </c>
      <c r="P170" s="44" t="s">
        <v>210</v>
      </c>
      <c r="Q170" s="9" t="s">
        <v>210</v>
      </c>
      <c r="R170" s="44" t="s">
        <v>210</v>
      </c>
      <c r="S170" s="9" t="s">
        <v>210</v>
      </c>
      <c r="T170" s="45" t="s">
        <v>210</v>
      </c>
      <c r="U170" s="40" t="s">
        <v>210</v>
      </c>
    </row>
    <row r="171" spans="1:21" x14ac:dyDescent="0.15">
      <c r="A171" s="6" t="s">
        <v>114</v>
      </c>
      <c r="B171" s="18">
        <v>113</v>
      </c>
      <c r="C171" s="9">
        <f>RANK(B171,B$4:B$199,0)</f>
        <v>194</v>
      </c>
      <c r="D171" s="5">
        <v>99</v>
      </c>
      <c r="E171" s="9">
        <f>RANK(D171,D$4:D$199,0)</f>
        <v>193</v>
      </c>
      <c r="F171" s="5">
        <v>14</v>
      </c>
      <c r="G171" s="9">
        <f>RANK(F171,F$4:F$199,0)</f>
        <v>194</v>
      </c>
      <c r="H171" s="5">
        <v>2</v>
      </c>
      <c r="I171" s="9">
        <f>RANK(H171,$H$4:$H$199,0)</f>
        <v>194</v>
      </c>
      <c r="J171" s="5">
        <v>3</v>
      </c>
      <c r="K171" s="9">
        <f>RANK(J171,J$4:J$199,0)</f>
        <v>194</v>
      </c>
      <c r="L171" s="5">
        <v>91</v>
      </c>
      <c r="M171" s="9">
        <f>RANK(L171,L$4:L$199,0)</f>
        <v>193</v>
      </c>
      <c r="N171" s="5">
        <v>11</v>
      </c>
      <c r="O171" s="9">
        <f>RANK(N171,N$4:N$199,0)</f>
        <v>194</v>
      </c>
      <c r="P171" s="5">
        <v>6</v>
      </c>
      <c r="Q171" s="9">
        <f>RANK(P171,P$4:P$199,0)</f>
        <v>192</v>
      </c>
      <c r="R171" s="5">
        <v>0</v>
      </c>
      <c r="S171" s="9">
        <f>RANK(R171,R$4:R$199,0)</f>
        <v>194</v>
      </c>
      <c r="T171" s="13">
        <v>42.56637168141593</v>
      </c>
      <c r="U171" s="40">
        <f>RANK(T171,T$4:T$199,1)</f>
        <v>100</v>
      </c>
    </row>
    <row r="172" spans="1:21" x14ac:dyDescent="0.15">
      <c r="A172" s="6" t="s">
        <v>115</v>
      </c>
      <c r="B172" s="18">
        <v>2910</v>
      </c>
      <c r="C172" s="9">
        <f>RANK(B172,B$4:B$199,0)</f>
        <v>122</v>
      </c>
      <c r="D172" s="5">
        <v>1417</v>
      </c>
      <c r="E172" s="9">
        <f>RANK(D172,D$4:D$199,0)</f>
        <v>124</v>
      </c>
      <c r="F172" s="5">
        <v>1493</v>
      </c>
      <c r="G172" s="9">
        <f>RANK(F172,F$4:F$199,0)</f>
        <v>117</v>
      </c>
      <c r="H172" s="5">
        <v>209</v>
      </c>
      <c r="I172" s="9">
        <f>RANK(H172,$H$4:$H$199,0)</f>
        <v>113</v>
      </c>
      <c r="J172" s="5">
        <v>222</v>
      </c>
      <c r="K172" s="9">
        <f>RANK(J172,J$4:J$199,0)</f>
        <v>99</v>
      </c>
      <c r="L172" s="5">
        <v>1112</v>
      </c>
      <c r="M172" s="9">
        <f>RANK(L172,L$4:L$199,0)</f>
        <v>105</v>
      </c>
      <c r="N172" s="5">
        <v>1150</v>
      </c>
      <c r="O172" s="9">
        <f>RANK(N172,N$4:N$199,0)</f>
        <v>79</v>
      </c>
      <c r="P172" s="5">
        <v>96</v>
      </c>
      <c r="Q172" s="9">
        <f>RANK(P172,P$4:P$199,0)</f>
        <v>181</v>
      </c>
      <c r="R172" s="5">
        <v>121</v>
      </c>
      <c r="S172" s="9">
        <f>RANK(R172,R$4:R$199,0)</f>
        <v>180</v>
      </c>
      <c r="T172" s="13">
        <v>37.480068728522333</v>
      </c>
      <c r="U172" s="40">
        <f>RANK(T172,T$4:T$199,1)</f>
        <v>26</v>
      </c>
    </row>
    <row r="173" spans="1:21" x14ac:dyDescent="0.15">
      <c r="A173" s="21" t="s">
        <v>208</v>
      </c>
      <c r="B173" s="46" t="s">
        <v>210</v>
      </c>
      <c r="C173" s="35" t="s">
        <v>210</v>
      </c>
      <c r="D173" s="47" t="s">
        <v>210</v>
      </c>
      <c r="E173" s="35" t="s">
        <v>210</v>
      </c>
      <c r="F173" s="47" t="s">
        <v>210</v>
      </c>
      <c r="G173" s="35" t="s">
        <v>210</v>
      </c>
      <c r="H173" s="47" t="s">
        <v>210</v>
      </c>
      <c r="I173" s="35" t="s">
        <v>210</v>
      </c>
      <c r="J173" s="47" t="s">
        <v>210</v>
      </c>
      <c r="K173" s="35" t="s">
        <v>210</v>
      </c>
      <c r="L173" s="47" t="s">
        <v>210</v>
      </c>
      <c r="M173" s="35" t="s">
        <v>210</v>
      </c>
      <c r="N173" s="47" t="s">
        <v>210</v>
      </c>
      <c r="O173" s="35" t="s">
        <v>210</v>
      </c>
      <c r="P173" s="47" t="s">
        <v>210</v>
      </c>
      <c r="Q173" s="35" t="s">
        <v>210</v>
      </c>
      <c r="R173" s="47" t="s">
        <v>210</v>
      </c>
      <c r="S173" s="35" t="s">
        <v>210</v>
      </c>
      <c r="T173" s="48" t="s">
        <v>210</v>
      </c>
      <c r="U173" s="42" t="s">
        <v>210</v>
      </c>
    </row>
    <row r="174" spans="1:21" x14ac:dyDescent="0.15">
      <c r="A174" s="6" t="s">
        <v>46</v>
      </c>
      <c r="B174" s="18">
        <v>2480</v>
      </c>
      <c r="C174" s="9">
        <f t="shared" ref="C174:C199" si="60">RANK(B174,B$4:B$199,0)</f>
        <v>136</v>
      </c>
      <c r="D174" s="5">
        <v>1276</v>
      </c>
      <c r="E174" s="9">
        <f t="shared" ref="E174:E199" si="61">RANK(D174,D$4:D$199,0)</f>
        <v>136</v>
      </c>
      <c r="F174" s="5">
        <v>1204</v>
      </c>
      <c r="G174" s="9">
        <f t="shared" ref="G174:G199" si="62">RANK(F174,F$4:F$199,0)</f>
        <v>141</v>
      </c>
      <c r="H174" s="5">
        <v>211</v>
      </c>
      <c r="I174" s="9">
        <f t="shared" ref="I174:I199" si="63">RANK(H174,$H$4:$H$199,0)</f>
        <v>112</v>
      </c>
      <c r="J174" s="5">
        <v>209</v>
      </c>
      <c r="K174" s="9">
        <f t="shared" ref="K174:K199" si="64">RANK(J174,J$4:J$199,0)</f>
        <v>108</v>
      </c>
      <c r="L174" s="5">
        <v>841</v>
      </c>
      <c r="M174" s="9">
        <f t="shared" ref="M174:M199" si="65">RANK(L174,L$4:L$199,0)</f>
        <v>138</v>
      </c>
      <c r="N174" s="5">
        <v>726</v>
      </c>
      <c r="O174" s="9">
        <f t="shared" ref="O174:O199" si="66">RANK(N174,N$4:N$199,0)</f>
        <v>144</v>
      </c>
      <c r="P174" s="5">
        <v>224</v>
      </c>
      <c r="Q174" s="9">
        <f t="shared" ref="Q174:Q199" si="67">RANK(P174,P$4:P$199,0)</f>
        <v>125</v>
      </c>
      <c r="R174" s="5">
        <v>269</v>
      </c>
      <c r="S174" s="9">
        <f t="shared" ref="S174:S199" si="68">RANK(R174,R$4:R$199,0)</f>
        <v>125</v>
      </c>
      <c r="T174" s="13">
        <v>40.718548387096774</v>
      </c>
      <c r="U174" s="40">
        <f t="shared" ref="U174:U199" si="69">RANK(T174,T$4:T$199,1)</f>
        <v>65</v>
      </c>
    </row>
    <row r="175" spans="1:21" x14ac:dyDescent="0.15">
      <c r="A175" s="6" t="s">
        <v>47</v>
      </c>
      <c r="B175" s="18">
        <v>1885</v>
      </c>
      <c r="C175" s="9">
        <f t="shared" si="60"/>
        <v>160</v>
      </c>
      <c r="D175" s="5">
        <v>925</v>
      </c>
      <c r="E175" s="9">
        <f t="shared" si="61"/>
        <v>163</v>
      </c>
      <c r="F175" s="5">
        <v>960</v>
      </c>
      <c r="G175" s="9">
        <f t="shared" si="62"/>
        <v>158</v>
      </c>
      <c r="H175" s="5">
        <v>153</v>
      </c>
      <c r="I175" s="9">
        <f t="shared" si="63"/>
        <v>150</v>
      </c>
      <c r="J175" s="5">
        <v>186</v>
      </c>
      <c r="K175" s="9">
        <f t="shared" si="64"/>
        <v>127</v>
      </c>
      <c r="L175" s="5">
        <v>604</v>
      </c>
      <c r="M175" s="9">
        <f t="shared" si="65"/>
        <v>161</v>
      </c>
      <c r="N175" s="5">
        <v>561</v>
      </c>
      <c r="O175" s="9">
        <f t="shared" si="66"/>
        <v>161</v>
      </c>
      <c r="P175" s="5">
        <v>168</v>
      </c>
      <c r="Q175" s="9">
        <f t="shared" si="67"/>
        <v>152</v>
      </c>
      <c r="R175" s="5">
        <v>213</v>
      </c>
      <c r="S175" s="9">
        <f t="shared" si="68"/>
        <v>151</v>
      </c>
      <c r="T175" s="13">
        <v>41.050928381962862</v>
      </c>
      <c r="U175" s="40">
        <f t="shared" si="69"/>
        <v>73</v>
      </c>
    </row>
    <row r="176" spans="1:21" x14ac:dyDescent="0.15">
      <c r="A176" s="6" t="s">
        <v>48</v>
      </c>
      <c r="B176" s="18">
        <v>1532</v>
      </c>
      <c r="C176" s="9">
        <f t="shared" si="60"/>
        <v>172</v>
      </c>
      <c r="D176" s="5">
        <v>774</v>
      </c>
      <c r="E176" s="9">
        <f t="shared" si="61"/>
        <v>172</v>
      </c>
      <c r="F176" s="5">
        <v>758</v>
      </c>
      <c r="G176" s="9">
        <f t="shared" si="62"/>
        <v>171</v>
      </c>
      <c r="H176" s="5">
        <v>135</v>
      </c>
      <c r="I176" s="9">
        <f t="shared" si="63"/>
        <v>163</v>
      </c>
      <c r="J176" s="5">
        <v>117</v>
      </c>
      <c r="K176" s="9">
        <f t="shared" si="64"/>
        <v>167</v>
      </c>
      <c r="L176" s="5">
        <v>514</v>
      </c>
      <c r="M176" s="9">
        <f t="shared" si="65"/>
        <v>172</v>
      </c>
      <c r="N176" s="5">
        <v>454</v>
      </c>
      <c r="O176" s="9">
        <f t="shared" si="66"/>
        <v>170</v>
      </c>
      <c r="P176" s="5">
        <v>125</v>
      </c>
      <c r="Q176" s="9">
        <f t="shared" si="67"/>
        <v>173</v>
      </c>
      <c r="R176" s="5">
        <v>187</v>
      </c>
      <c r="S176" s="9">
        <f t="shared" si="68"/>
        <v>161</v>
      </c>
      <c r="T176" s="13">
        <v>41.162532637075721</v>
      </c>
      <c r="U176" s="40">
        <f t="shared" si="69"/>
        <v>80</v>
      </c>
    </row>
    <row r="177" spans="1:21" x14ac:dyDescent="0.15">
      <c r="A177" s="6" t="s">
        <v>49</v>
      </c>
      <c r="B177" s="18">
        <v>1988</v>
      </c>
      <c r="C177" s="9">
        <f t="shared" si="60"/>
        <v>156</v>
      </c>
      <c r="D177" s="5">
        <v>1020</v>
      </c>
      <c r="E177" s="9">
        <f t="shared" si="61"/>
        <v>156</v>
      </c>
      <c r="F177" s="5">
        <v>968</v>
      </c>
      <c r="G177" s="9">
        <f t="shared" si="62"/>
        <v>157</v>
      </c>
      <c r="H177" s="5">
        <v>164</v>
      </c>
      <c r="I177" s="9">
        <f t="shared" si="63"/>
        <v>139</v>
      </c>
      <c r="J177" s="5">
        <v>147</v>
      </c>
      <c r="K177" s="9">
        <f t="shared" si="64"/>
        <v>152</v>
      </c>
      <c r="L177" s="5">
        <v>646</v>
      </c>
      <c r="M177" s="9">
        <f t="shared" si="65"/>
        <v>157</v>
      </c>
      <c r="N177" s="5">
        <v>581</v>
      </c>
      <c r="O177" s="9">
        <f t="shared" si="66"/>
        <v>158</v>
      </c>
      <c r="P177" s="5">
        <v>210</v>
      </c>
      <c r="Q177" s="9">
        <f t="shared" si="67"/>
        <v>133</v>
      </c>
      <c r="R177" s="5">
        <v>240</v>
      </c>
      <c r="S177" s="9">
        <f t="shared" si="68"/>
        <v>140</v>
      </c>
      <c r="T177" s="13">
        <v>42.441146881287729</v>
      </c>
      <c r="U177" s="40">
        <f t="shared" si="69"/>
        <v>98</v>
      </c>
    </row>
    <row r="178" spans="1:21" x14ac:dyDescent="0.15">
      <c r="A178" s="6" t="s">
        <v>50</v>
      </c>
      <c r="B178" s="18">
        <v>3102</v>
      </c>
      <c r="C178" s="9">
        <f t="shared" si="60"/>
        <v>115</v>
      </c>
      <c r="D178" s="5">
        <v>1539</v>
      </c>
      <c r="E178" s="9">
        <f t="shared" si="61"/>
        <v>117</v>
      </c>
      <c r="F178" s="5">
        <v>1563</v>
      </c>
      <c r="G178" s="9">
        <f t="shared" si="62"/>
        <v>109</v>
      </c>
      <c r="H178" s="5">
        <v>226</v>
      </c>
      <c r="I178" s="9">
        <f t="shared" si="63"/>
        <v>100</v>
      </c>
      <c r="J178" s="5">
        <v>227</v>
      </c>
      <c r="K178" s="9">
        <f t="shared" si="64"/>
        <v>96</v>
      </c>
      <c r="L178" s="5">
        <v>982</v>
      </c>
      <c r="M178" s="9">
        <f t="shared" si="65"/>
        <v>123</v>
      </c>
      <c r="N178" s="5">
        <v>934</v>
      </c>
      <c r="O178" s="9">
        <f t="shared" si="66"/>
        <v>119</v>
      </c>
      <c r="P178" s="5">
        <v>331</v>
      </c>
      <c r="Q178" s="9">
        <f t="shared" si="67"/>
        <v>73</v>
      </c>
      <c r="R178" s="5">
        <v>402</v>
      </c>
      <c r="S178" s="9">
        <f t="shared" si="68"/>
        <v>75</v>
      </c>
      <c r="T178" s="13">
        <v>43.615409413281753</v>
      </c>
      <c r="U178" s="40">
        <f t="shared" si="69"/>
        <v>125</v>
      </c>
    </row>
    <row r="179" spans="1:21" x14ac:dyDescent="0.15">
      <c r="A179" s="19" t="s">
        <v>51</v>
      </c>
      <c r="B179" s="20">
        <v>2437</v>
      </c>
      <c r="C179" s="34">
        <f t="shared" si="60"/>
        <v>139</v>
      </c>
      <c r="D179" s="10">
        <v>1254</v>
      </c>
      <c r="E179" s="34">
        <f t="shared" si="61"/>
        <v>137</v>
      </c>
      <c r="F179" s="10">
        <v>1183</v>
      </c>
      <c r="G179" s="34">
        <f t="shared" si="62"/>
        <v>142</v>
      </c>
      <c r="H179" s="10">
        <v>155</v>
      </c>
      <c r="I179" s="34">
        <f t="shared" si="63"/>
        <v>147</v>
      </c>
      <c r="J179" s="10">
        <v>159</v>
      </c>
      <c r="K179" s="34">
        <f t="shared" si="64"/>
        <v>138</v>
      </c>
      <c r="L179" s="10">
        <v>789</v>
      </c>
      <c r="M179" s="34">
        <f t="shared" si="65"/>
        <v>146</v>
      </c>
      <c r="N179" s="10">
        <v>672</v>
      </c>
      <c r="O179" s="34">
        <f t="shared" si="66"/>
        <v>149</v>
      </c>
      <c r="P179" s="10">
        <v>310</v>
      </c>
      <c r="Q179" s="34">
        <f t="shared" si="67"/>
        <v>83</v>
      </c>
      <c r="R179" s="10">
        <v>352</v>
      </c>
      <c r="S179" s="34">
        <f t="shared" si="68"/>
        <v>93</v>
      </c>
      <c r="T179" s="15">
        <v>45.494460402133768</v>
      </c>
      <c r="U179" s="41">
        <f t="shared" si="69"/>
        <v>164</v>
      </c>
    </row>
    <row r="180" spans="1:21" x14ac:dyDescent="0.15">
      <c r="A180" s="6" t="s">
        <v>52</v>
      </c>
      <c r="B180" s="18">
        <v>2043</v>
      </c>
      <c r="C180" s="9">
        <f t="shared" si="60"/>
        <v>155</v>
      </c>
      <c r="D180" s="5">
        <v>1033</v>
      </c>
      <c r="E180" s="9">
        <f t="shared" si="61"/>
        <v>155</v>
      </c>
      <c r="F180" s="5">
        <v>1010</v>
      </c>
      <c r="G180" s="9">
        <f t="shared" si="62"/>
        <v>155</v>
      </c>
      <c r="H180" s="5">
        <v>140</v>
      </c>
      <c r="I180" s="9">
        <f t="shared" si="63"/>
        <v>157</v>
      </c>
      <c r="J180" s="5">
        <v>123</v>
      </c>
      <c r="K180" s="9">
        <f t="shared" si="64"/>
        <v>163</v>
      </c>
      <c r="L180" s="5">
        <v>641</v>
      </c>
      <c r="M180" s="9">
        <f t="shared" si="65"/>
        <v>158</v>
      </c>
      <c r="N180" s="5">
        <v>613</v>
      </c>
      <c r="O180" s="9">
        <f t="shared" si="66"/>
        <v>155</v>
      </c>
      <c r="P180" s="5">
        <v>252</v>
      </c>
      <c r="Q180" s="9">
        <f t="shared" si="67"/>
        <v>110</v>
      </c>
      <c r="R180" s="5">
        <v>274</v>
      </c>
      <c r="S180" s="9">
        <f t="shared" si="68"/>
        <v>120</v>
      </c>
      <c r="T180" s="13">
        <v>45.248164464023496</v>
      </c>
      <c r="U180" s="40">
        <f t="shared" si="69"/>
        <v>160</v>
      </c>
    </row>
    <row r="181" spans="1:21" x14ac:dyDescent="0.15">
      <c r="A181" s="6" t="s">
        <v>53</v>
      </c>
      <c r="B181" s="18">
        <v>1422</v>
      </c>
      <c r="C181" s="9">
        <f t="shared" si="60"/>
        <v>176</v>
      </c>
      <c r="D181" s="5">
        <v>730</v>
      </c>
      <c r="E181" s="9">
        <f t="shared" si="61"/>
        <v>178</v>
      </c>
      <c r="F181" s="5">
        <v>692</v>
      </c>
      <c r="G181" s="9">
        <f t="shared" si="62"/>
        <v>176</v>
      </c>
      <c r="H181" s="5">
        <v>97</v>
      </c>
      <c r="I181" s="9">
        <f t="shared" si="63"/>
        <v>176</v>
      </c>
      <c r="J181" s="5">
        <v>112</v>
      </c>
      <c r="K181" s="9">
        <f t="shared" si="64"/>
        <v>168</v>
      </c>
      <c r="L181" s="5">
        <v>514</v>
      </c>
      <c r="M181" s="9">
        <f t="shared" si="65"/>
        <v>172</v>
      </c>
      <c r="N181" s="5">
        <v>426</v>
      </c>
      <c r="O181" s="9">
        <f t="shared" si="66"/>
        <v>176</v>
      </c>
      <c r="P181" s="5">
        <v>119</v>
      </c>
      <c r="Q181" s="9">
        <f t="shared" si="67"/>
        <v>175</v>
      </c>
      <c r="R181" s="5">
        <v>154</v>
      </c>
      <c r="S181" s="9">
        <f t="shared" si="68"/>
        <v>171</v>
      </c>
      <c r="T181" s="13">
        <v>41.716596343178622</v>
      </c>
      <c r="U181" s="40">
        <f t="shared" si="69"/>
        <v>88</v>
      </c>
    </row>
    <row r="182" spans="1:21" x14ac:dyDescent="0.15">
      <c r="A182" s="6" t="s">
        <v>54</v>
      </c>
      <c r="B182" s="18">
        <v>1661</v>
      </c>
      <c r="C182" s="9">
        <f t="shared" si="60"/>
        <v>168</v>
      </c>
      <c r="D182" s="5">
        <v>872</v>
      </c>
      <c r="E182" s="9">
        <f t="shared" si="61"/>
        <v>166</v>
      </c>
      <c r="F182" s="5">
        <v>789</v>
      </c>
      <c r="G182" s="9">
        <f t="shared" si="62"/>
        <v>169</v>
      </c>
      <c r="H182" s="5">
        <v>98</v>
      </c>
      <c r="I182" s="9">
        <f t="shared" si="63"/>
        <v>175</v>
      </c>
      <c r="J182" s="5">
        <v>109</v>
      </c>
      <c r="K182" s="9">
        <f t="shared" si="64"/>
        <v>172</v>
      </c>
      <c r="L182" s="5">
        <v>549</v>
      </c>
      <c r="M182" s="9">
        <f t="shared" si="65"/>
        <v>169</v>
      </c>
      <c r="N182" s="5">
        <v>444</v>
      </c>
      <c r="O182" s="9">
        <f t="shared" si="66"/>
        <v>171</v>
      </c>
      <c r="P182" s="5">
        <v>225</v>
      </c>
      <c r="Q182" s="9">
        <f t="shared" si="67"/>
        <v>123</v>
      </c>
      <c r="R182" s="5">
        <v>236</v>
      </c>
      <c r="S182" s="9">
        <f t="shared" si="68"/>
        <v>143</v>
      </c>
      <c r="T182" s="13">
        <v>46.438892233594217</v>
      </c>
      <c r="U182" s="40">
        <f t="shared" si="69"/>
        <v>179</v>
      </c>
    </row>
    <row r="183" spans="1:21" x14ac:dyDescent="0.15">
      <c r="A183" s="21" t="s">
        <v>55</v>
      </c>
      <c r="B183" s="22">
        <v>1422</v>
      </c>
      <c r="C183" s="35">
        <f t="shared" si="60"/>
        <v>176</v>
      </c>
      <c r="D183" s="11">
        <v>732</v>
      </c>
      <c r="E183" s="35">
        <f t="shared" si="61"/>
        <v>177</v>
      </c>
      <c r="F183" s="11">
        <v>690</v>
      </c>
      <c r="G183" s="35">
        <f t="shared" si="62"/>
        <v>177</v>
      </c>
      <c r="H183" s="11">
        <v>84</v>
      </c>
      <c r="I183" s="35">
        <f t="shared" si="63"/>
        <v>183</v>
      </c>
      <c r="J183" s="11">
        <v>68</v>
      </c>
      <c r="K183" s="35">
        <f t="shared" si="64"/>
        <v>186</v>
      </c>
      <c r="L183" s="11">
        <v>483</v>
      </c>
      <c r="M183" s="35">
        <f t="shared" si="65"/>
        <v>176</v>
      </c>
      <c r="N183" s="11">
        <v>427</v>
      </c>
      <c r="O183" s="35">
        <f t="shared" si="66"/>
        <v>175</v>
      </c>
      <c r="P183" s="11">
        <v>165</v>
      </c>
      <c r="Q183" s="35">
        <f t="shared" si="67"/>
        <v>154</v>
      </c>
      <c r="R183" s="11">
        <v>195</v>
      </c>
      <c r="S183" s="35">
        <f t="shared" si="68"/>
        <v>155</v>
      </c>
      <c r="T183" s="16">
        <v>45.911392405063289</v>
      </c>
      <c r="U183" s="42">
        <f t="shared" si="69"/>
        <v>172</v>
      </c>
    </row>
    <row r="184" spans="1:21" x14ac:dyDescent="0.15">
      <c r="A184" s="6" t="s">
        <v>56</v>
      </c>
      <c r="B184" s="18">
        <v>4590</v>
      </c>
      <c r="C184" s="9">
        <f t="shared" si="60"/>
        <v>43</v>
      </c>
      <c r="D184" s="5">
        <v>2347</v>
      </c>
      <c r="E184" s="9">
        <f t="shared" si="61"/>
        <v>42</v>
      </c>
      <c r="F184" s="5">
        <v>2243</v>
      </c>
      <c r="G184" s="9">
        <f t="shared" si="62"/>
        <v>44</v>
      </c>
      <c r="H184" s="5">
        <v>280</v>
      </c>
      <c r="I184" s="9">
        <f t="shared" si="63"/>
        <v>63</v>
      </c>
      <c r="J184" s="5">
        <v>262</v>
      </c>
      <c r="K184" s="9">
        <f t="shared" si="64"/>
        <v>66</v>
      </c>
      <c r="L184" s="5">
        <v>1661</v>
      </c>
      <c r="M184" s="9">
        <f t="shared" si="65"/>
        <v>37</v>
      </c>
      <c r="N184" s="5">
        <v>1467</v>
      </c>
      <c r="O184" s="9">
        <f t="shared" si="66"/>
        <v>39</v>
      </c>
      <c r="P184" s="5">
        <v>406</v>
      </c>
      <c r="Q184" s="9">
        <f t="shared" si="67"/>
        <v>38</v>
      </c>
      <c r="R184" s="5">
        <v>514</v>
      </c>
      <c r="S184" s="9">
        <f t="shared" si="68"/>
        <v>43</v>
      </c>
      <c r="T184" s="13">
        <v>43.391503267973853</v>
      </c>
      <c r="U184" s="40">
        <f t="shared" si="69"/>
        <v>121</v>
      </c>
    </row>
    <row r="185" spans="1:21" x14ac:dyDescent="0.15">
      <c r="A185" s="6" t="s">
        <v>57</v>
      </c>
      <c r="B185" s="18">
        <v>2391</v>
      </c>
      <c r="C185" s="9">
        <f t="shared" si="60"/>
        <v>141</v>
      </c>
      <c r="D185" s="5">
        <v>1143</v>
      </c>
      <c r="E185" s="9">
        <f t="shared" si="61"/>
        <v>146</v>
      </c>
      <c r="F185" s="5">
        <v>1248</v>
      </c>
      <c r="G185" s="9">
        <f t="shared" si="62"/>
        <v>134</v>
      </c>
      <c r="H185" s="5">
        <v>149</v>
      </c>
      <c r="I185" s="9">
        <f t="shared" si="63"/>
        <v>154</v>
      </c>
      <c r="J185" s="5">
        <v>158</v>
      </c>
      <c r="K185" s="9">
        <f t="shared" si="64"/>
        <v>139</v>
      </c>
      <c r="L185" s="5">
        <v>714</v>
      </c>
      <c r="M185" s="9">
        <f t="shared" si="65"/>
        <v>153</v>
      </c>
      <c r="N185" s="5">
        <v>704</v>
      </c>
      <c r="O185" s="9">
        <f t="shared" si="66"/>
        <v>146</v>
      </c>
      <c r="P185" s="5">
        <v>280</v>
      </c>
      <c r="Q185" s="9">
        <f t="shared" si="67"/>
        <v>93</v>
      </c>
      <c r="R185" s="5">
        <v>386</v>
      </c>
      <c r="S185" s="9">
        <f t="shared" si="68"/>
        <v>81</v>
      </c>
      <c r="T185" s="13">
        <v>45.939355918025932</v>
      </c>
      <c r="U185" s="40">
        <f t="shared" si="69"/>
        <v>173</v>
      </c>
    </row>
    <row r="186" spans="1:21" x14ac:dyDescent="0.15">
      <c r="A186" s="6" t="s">
        <v>58</v>
      </c>
      <c r="B186" s="18">
        <v>3708</v>
      </c>
      <c r="C186" s="9">
        <f t="shared" si="60"/>
        <v>74</v>
      </c>
      <c r="D186" s="5">
        <v>1934</v>
      </c>
      <c r="E186" s="9">
        <f t="shared" si="61"/>
        <v>70</v>
      </c>
      <c r="F186" s="5">
        <v>1774</v>
      </c>
      <c r="G186" s="9">
        <f t="shared" si="62"/>
        <v>79</v>
      </c>
      <c r="H186" s="5">
        <v>305</v>
      </c>
      <c r="I186" s="9">
        <f t="shared" si="63"/>
        <v>46</v>
      </c>
      <c r="J186" s="5">
        <v>279</v>
      </c>
      <c r="K186" s="9">
        <f t="shared" si="64"/>
        <v>57</v>
      </c>
      <c r="L186" s="5">
        <v>1231</v>
      </c>
      <c r="M186" s="9">
        <f t="shared" si="65"/>
        <v>81</v>
      </c>
      <c r="N186" s="5">
        <v>1062</v>
      </c>
      <c r="O186" s="9">
        <f t="shared" si="66"/>
        <v>96</v>
      </c>
      <c r="P186" s="5">
        <v>398</v>
      </c>
      <c r="Q186" s="9">
        <f t="shared" si="67"/>
        <v>43</v>
      </c>
      <c r="R186" s="5">
        <v>433</v>
      </c>
      <c r="S186" s="9">
        <f t="shared" si="68"/>
        <v>67</v>
      </c>
      <c r="T186" s="13">
        <v>42.666936353829556</v>
      </c>
      <c r="U186" s="40">
        <f t="shared" si="69"/>
        <v>103</v>
      </c>
    </row>
    <row r="187" spans="1:21" x14ac:dyDescent="0.15">
      <c r="A187" s="6" t="s">
        <v>164</v>
      </c>
      <c r="B187" s="18">
        <v>3546</v>
      </c>
      <c r="C187" s="9">
        <f t="shared" si="60"/>
        <v>84</v>
      </c>
      <c r="D187" s="5">
        <v>1834</v>
      </c>
      <c r="E187" s="9">
        <f t="shared" si="61"/>
        <v>80</v>
      </c>
      <c r="F187" s="5">
        <v>1712</v>
      </c>
      <c r="G187" s="9">
        <f t="shared" si="62"/>
        <v>85</v>
      </c>
      <c r="H187" s="5">
        <v>264</v>
      </c>
      <c r="I187" s="9">
        <f t="shared" si="63"/>
        <v>75</v>
      </c>
      <c r="J187" s="5">
        <v>282</v>
      </c>
      <c r="K187" s="9">
        <f t="shared" si="64"/>
        <v>53</v>
      </c>
      <c r="L187" s="5">
        <v>1304</v>
      </c>
      <c r="M187" s="9">
        <f t="shared" si="65"/>
        <v>77</v>
      </c>
      <c r="N187" s="5">
        <v>1063</v>
      </c>
      <c r="O187" s="9">
        <f t="shared" si="66"/>
        <v>95</v>
      </c>
      <c r="P187" s="5">
        <v>266</v>
      </c>
      <c r="Q187" s="9">
        <f t="shared" si="67"/>
        <v>99</v>
      </c>
      <c r="R187" s="5">
        <v>367</v>
      </c>
      <c r="S187" s="9">
        <f t="shared" si="68"/>
        <v>89</v>
      </c>
      <c r="T187" s="13">
        <v>39.970107163000563</v>
      </c>
      <c r="U187" s="40">
        <f t="shared" si="69"/>
        <v>56</v>
      </c>
    </row>
    <row r="188" spans="1:21" x14ac:dyDescent="0.15">
      <c r="A188" s="6" t="s">
        <v>165</v>
      </c>
      <c r="B188" s="18">
        <v>3263</v>
      </c>
      <c r="C188" s="9">
        <f t="shared" si="60"/>
        <v>101</v>
      </c>
      <c r="D188" s="5">
        <v>1669</v>
      </c>
      <c r="E188" s="9">
        <f t="shared" si="61"/>
        <v>103</v>
      </c>
      <c r="F188" s="5">
        <v>1594</v>
      </c>
      <c r="G188" s="9">
        <f t="shared" si="62"/>
        <v>105</v>
      </c>
      <c r="H188" s="5">
        <v>260</v>
      </c>
      <c r="I188" s="9">
        <f t="shared" si="63"/>
        <v>78</v>
      </c>
      <c r="J188" s="5">
        <v>256</v>
      </c>
      <c r="K188" s="9">
        <f t="shared" si="64"/>
        <v>70</v>
      </c>
      <c r="L188" s="5">
        <v>1223</v>
      </c>
      <c r="M188" s="9">
        <f t="shared" si="65"/>
        <v>83</v>
      </c>
      <c r="N188" s="5">
        <v>1130</v>
      </c>
      <c r="O188" s="9">
        <f t="shared" si="66"/>
        <v>83</v>
      </c>
      <c r="P188" s="5">
        <v>186</v>
      </c>
      <c r="Q188" s="9">
        <f t="shared" si="67"/>
        <v>145</v>
      </c>
      <c r="R188" s="5">
        <v>208</v>
      </c>
      <c r="S188" s="9">
        <f t="shared" si="68"/>
        <v>152</v>
      </c>
      <c r="T188" s="13">
        <v>37.424456022065584</v>
      </c>
      <c r="U188" s="40">
        <f t="shared" si="69"/>
        <v>24</v>
      </c>
    </row>
    <row r="189" spans="1:21" x14ac:dyDescent="0.15">
      <c r="A189" s="19" t="s">
        <v>166</v>
      </c>
      <c r="B189" s="20">
        <v>1687</v>
      </c>
      <c r="C189" s="34">
        <f t="shared" si="60"/>
        <v>167</v>
      </c>
      <c r="D189" s="10">
        <v>857</v>
      </c>
      <c r="E189" s="34">
        <f t="shared" si="61"/>
        <v>168</v>
      </c>
      <c r="F189" s="10">
        <v>830</v>
      </c>
      <c r="G189" s="34">
        <f t="shared" si="62"/>
        <v>167</v>
      </c>
      <c r="H189" s="10">
        <v>125</v>
      </c>
      <c r="I189" s="34">
        <f t="shared" si="63"/>
        <v>167</v>
      </c>
      <c r="J189" s="10">
        <v>127</v>
      </c>
      <c r="K189" s="34">
        <f t="shared" si="64"/>
        <v>160</v>
      </c>
      <c r="L189" s="10">
        <v>581</v>
      </c>
      <c r="M189" s="34">
        <f t="shared" si="65"/>
        <v>165</v>
      </c>
      <c r="N189" s="10">
        <v>510</v>
      </c>
      <c r="O189" s="34">
        <f t="shared" si="66"/>
        <v>168</v>
      </c>
      <c r="P189" s="10">
        <v>151</v>
      </c>
      <c r="Q189" s="34">
        <f t="shared" si="67"/>
        <v>164</v>
      </c>
      <c r="R189" s="10">
        <v>193</v>
      </c>
      <c r="S189" s="34">
        <f t="shared" si="68"/>
        <v>157</v>
      </c>
      <c r="T189" s="15">
        <v>41.087136929460584</v>
      </c>
      <c r="U189" s="41">
        <f t="shared" si="69"/>
        <v>75</v>
      </c>
    </row>
    <row r="190" spans="1:21" x14ac:dyDescent="0.15">
      <c r="A190" s="6" t="s">
        <v>184</v>
      </c>
      <c r="B190" s="18">
        <v>1116</v>
      </c>
      <c r="C190" s="9">
        <f t="shared" si="60"/>
        <v>182</v>
      </c>
      <c r="D190" s="5">
        <v>569</v>
      </c>
      <c r="E190" s="9">
        <f t="shared" si="61"/>
        <v>184</v>
      </c>
      <c r="F190" s="5">
        <v>547</v>
      </c>
      <c r="G190" s="9">
        <f t="shared" si="62"/>
        <v>182</v>
      </c>
      <c r="H190" s="5">
        <v>135</v>
      </c>
      <c r="I190" s="9">
        <f t="shared" si="63"/>
        <v>163</v>
      </c>
      <c r="J190" s="5">
        <v>122</v>
      </c>
      <c r="K190" s="9">
        <f t="shared" si="64"/>
        <v>164</v>
      </c>
      <c r="L190" s="5">
        <v>343</v>
      </c>
      <c r="M190" s="9">
        <f t="shared" si="65"/>
        <v>186</v>
      </c>
      <c r="N190" s="5">
        <v>312</v>
      </c>
      <c r="O190" s="9">
        <f t="shared" si="66"/>
        <v>184</v>
      </c>
      <c r="P190" s="5">
        <v>91</v>
      </c>
      <c r="Q190" s="9">
        <f t="shared" si="67"/>
        <v>182</v>
      </c>
      <c r="R190" s="5">
        <v>113</v>
      </c>
      <c r="S190" s="9">
        <f t="shared" si="68"/>
        <v>181</v>
      </c>
      <c r="T190" s="13">
        <v>37.75448028673835</v>
      </c>
      <c r="U190" s="40">
        <f t="shared" si="69"/>
        <v>29</v>
      </c>
    </row>
    <row r="191" spans="1:21" x14ac:dyDescent="0.15">
      <c r="A191" s="6" t="s">
        <v>185</v>
      </c>
      <c r="B191" s="18">
        <v>3376</v>
      </c>
      <c r="C191" s="9">
        <f t="shared" si="60"/>
        <v>91</v>
      </c>
      <c r="D191" s="5">
        <v>1691</v>
      </c>
      <c r="E191" s="9">
        <f t="shared" si="61"/>
        <v>94</v>
      </c>
      <c r="F191" s="5">
        <v>1685</v>
      </c>
      <c r="G191" s="9">
        <f t="shared" si="62"/>
        <v>90</v>
      </c>
      <c r="H191" s="5">
        <v>269</v>
      </c>
      <c r="I191" s="9">
        <f t="shared" si="63"/>
        <v>71</v>
      </c>
      <c r="J191" s="5">
        <v>271</v>
      </c>
      <c r="K191" s="9">
        <f t="shared" si="64"/>
        <v>61</v>
      </c>
      <c r="L191" s="5">
        <v>1119</v>
      </c>
      <c r="M191" s="9">
        <f t="shared" si="65"/>
        <v>104</v>
      </c>
      <c r="N191" s="5">
        <v>1037</v>
      </c>
      <c r="O191" s="9">
        <f t="shared" si="66"/>
        <v>102</v>
      </c>
      <c r="P191" s="5">
        <v>303</v>
      </c>
      <c r="Q191" s="9">
        <f t="shared" si="67"/>
        <v>86</v>
      </c>
      <c r="R191" s="5">
        <v>377</v>
      </c>
      <c r="S191" s="9">
        <f t="shared" si="68"/>
        <v>86</v>
      </c>
      <c r="T191" s="13">
        <v>41.134774881516584</v>
      </c>
      <c r="U191" s="40">
        <f t="shared" si="69"/>
        <v>78</v>
      </c>
    </row>
    <row r="192" spans="1:21" x14ac:dyDescent="0.15">
      <c r="A192" s="6" t="s">
        <v>186</v>
      </c>
      <c r="B192" s="18">
        <v>1487</v>
      </c>
      <c r="C192" s="9">
        <f t="shared" si="60"/>
        <v>173</v>
      </c>
      <c r="D192" s="5">
        <v>813</v>
      </c>
      <c r="E192" s="9">
        <f t="shared" si="61"/>
        <v>170</v>
      </c>
      <c r="F192" s="5">
        <v>674</v>
      </c>
      <c r="G192" s="9">
        <f t="shared" si="62"/>
        <v>179</v>
      </c>
      <c r="H192" s="5">
        <v>86</v>
      </c>
      <c r="I192" s="9">
        <f t="shared" si="63"/>
        <v>182</v>
      </c>
      <c r="J192" s="5">
        <v>95</v>
      </c>
      <c r="K192" s="9">
        <f t="shared" si="64"/>
        <v>178</v>
      </c>
      <c r="L192" s="5">
        <v>565</v>
      </c>
      <c r="M192" s="9">
        <f t="shared" si="65"/>
        <v>167</v>
      </c>
      <c r="N192" s="5">
        <v>383</v>
      </c>
      <c r="O192" s="9">
        <f t="shared" si="66"/>
        <v>179</v>
      </c>
      <c r="P192" s="5">
        <v>162</v>
      </c>
      <c r="Q192" s="9">
        <f t="shared" si="67"/>
        <v>156</v>
      </c>
      <c r="R192" s="5">
        <v>196</v>
      </c>
      <c r="S192" s="9">
        <f t="shared" si="68"/>
        <v>154</v>
      </c>
      <c r="T192" s="13">
        <v>43.624075319435107</v>
      </c>
      <c r="U192" s="40">
        <f t="shared" si="69"/>
        <v>127</v>
      </c>
    </row>
    <row r="193" spans="1:21" x14ac:dyDescent="0.15">
      <c r="A193" s="21" t="s">
        <v>187</v>
      </c>
      <c r="B193" s="22">
        <v>2745</v>
      </c>
      <c r="C193" s="35">
        <f t="shared" si="60"/>
        <v>126</v>
      </c>
      <c r="D193" s="11">
        <v>1385</v>
      </c>
      <c r="E193" s="35">
        <f t="shared" si="61"/>
        <v>126</v>
      </c>
      <c r="F193" s="11">
        <v>1360</v>
      </c>
      <c r="G193" s="35">
        <f t="shared" si="62"/>
        <v>125</v>
      </c>
      <c r="H193" s="11">
        <v>205</v>
      </c>
      <c r="I193" s="35">
        <f t="shared" si="63"/>
        <v>116</v>
      </c>
      <c r="J193" s="11">
        <v>200</v>
      </c>
      <c r="K193" s="35">
        <f t="shared" si="64"/>
        <v>115</v>
      </c>
      <c r="L193" s="11">
        <v>924</v>
      </c>
      <c r="M193" s="35">
        <f t="shared" si="65"/>
        <v>128</v>
      </c>
      <c r="N193" s="11">
        <v>822</v>
      </c>
      <c r="O193" s="35">
        <f t="shared" si="66"/>
        <v>128</v>
      </c>
      <c r="P193" s="11">
        <v>256</v>
      </c>
      <c r="Q193" s="35">
        <f t="shared" si="67"/>
        <v>106</v>
      </c>
      <c r="R193" s="11">
        <v>338</v>
      </c>
      <c r="S193" s="35">
        <f t="shared" si="68"/>
        <v>94</v>
      </c>
      <c r="T193" s="16">
        <v>42.700182149362476</v>
      </c>
      <c r="U193" s="42">
        <f t="shared" si="69"/>
        <v>106</v>
      </c>
    </row>
    <row r="194" spans="1:21" x14ac:dyDescent="0.15">
      <c r="A194" s="6" t="s">
        <v>188</v>
      </c>
      <c r="B194" s="18">
        <v>2173</v>
      </c>
      <c r="C194" s="9">
        <f t="shared" si="60"/>
        <v>150</v>
      </c>
      <c r="D194" s="5">
        <v>1141</v>
      </c>
      <c r="E194" s="9">
        <f t="shared" si="61"/>
        <v>147</v>
      </c>
      <c r="F194" s="5">
        <v>1032</v>
      </c>
      <c r="G194" s="9">
        <f t="shared" si="62"/>
        <v>152</v>
      </c>
      <c r="H194" s="5">
        <v>155</v>
      </c>
      <c r="I194" s="9">
        <f t="shared" si="63"/>
        <v>147</v>
      </c>
      <c r="J194" s="5">
        <v>132</v>
      </c>
      <c r="K194" s="9">
        <f t="shared" si="64"/>
        <v>157</v>
      </c>
      <c r="L194" s="5">
        <v>748</v>
      </c>
      <c r="M194" s="9">
        <f t="shared" si="65"/>
        <v>150</v>
      </c>
      <c r="N194" s="5">
        <v>642</v>
      </c>
      <c r="O194" s="9">
        <f t="shared" si="66"/>
        <v>152</v>
      </c>
      <c r="P194" s="5">
        <v>238</v>
      </c>
      <c r="Q194" s="9">
        <f t="shared" si="67"/>
        <v>117</v>
      </c>
      <c r="R194" s="5">
        <v>258</v>
      </c>
      <c r="S194" s="9">
        <f t="shared" si="68"/>
        <v>130</v>
      </c>
      <c r="T194" s="13">
        <v>42.875747814081912</v>
      </c>
      <c r="U194" s="40">
        <f t="shared" si="69"/>
        <v>111</v>
      </c>
    </row>
    <row r="195" spans="1:21" x14ac:dyDescent="0.15">
      <c r="A195" s="6" t="s">
        <v>189</v>
      </c>
      <c r="B195" s="18">
        <v>3206</v>
      </c>
      <c r="C195" s="9">
        <f t="shared" si="60"/>
        <v>108</v>
      </c>
      <c r="D195" s="5">
        <v>1678</v>
      </c>
      <c r="E195" s="9">
        <f t="shared" si="61"/>
        <v>98</v>
      </c>
      <c r="F195" s="5">
        <v>1528</v>
      </c>
      <c r="G195" s="9">
        <f t="shared" si="62"/>
        <v>112</v>
      </c>
      <c r="H195" s="5">
        <v>273</v>
      </c>
      <c r="I195" s="9">
        <f t="shared" si="63"/>
        <v>68</v>
      </c>
      <c r="J195" s="5">
        <v>239</v>
      </c>
      <c r="K195" s="9">
        <f t="shared" si="64"/>
        <v>82</v>
      </c>
      <c r="L195" s="5">
        <v>1150</v>
      </c>
      <c r="M195" s="9">
        <f t="shared" si="65"/>
        <v>95</v>
      </c>
      <c r="N195" s="5">
        <v>975</v>
      </c>
      <c r="O195" s="9">
        <f t="shared" si="66"/>
        <v>111</v>
      </c>
      <c r="P195" s="5">
        <v>255</v>
      </c>
      <c r="Q195" s="9">
        <f t="shared" si="67"/>
        <v>107</v>
      </c>
      <c r="R195" s="5">
        <v>314</v>
      </c>
      <c r="S195" s="9">
        <f t="shared" si="68"/>
        <v>105</v>
      </c>
      <c r="T195" s="13">
        <v>40.317217716781037</v>
      </c>
      <c r="U195" s="40">
        <f t="shared" si="69"/>
        <v>60</v>
      </c>
    </row>
    <row r="196" spans="1:21" x14ac:dyDescent="0.15">
      <c r="A196" s="6" t="s">
        <v>190</v>
      </c>
      <c r="B196" s="18">
        <v>1039</v>
      </c>
      <c r="C196" s="9">
        <f t="shared" si="60"/>
        <v>185</v>
      </c>
      <c r="D196" s="5">
        <v>520</v>
      </c>
      <c r="E196" s="9">
        <f t="shared" si="61"/>
        <v>185</v>
      </c>
      <c r="F196" s="5">
        <v>519</v>
      </c>
      <c r="G196" s="9">
        <f t="shared" si="62"/>
        <v>183</v>
      </c>
      <c r="H196" s="5">
        <v>80</v>
      </c>
      <c r="I196" s="9">
        <f t="shared" si="63"/>
        <v>184</v>
      </c>
      <c r="J196" s="5">
        <v>67</v>
      </c>
      <c r="K196" s="9">
        <f t="shared" si="64"/>
        <v>187</v>
      </c>
      <c r="L196" s="5">
        <v>363</v>
      </c>
      <c r="M196" s="9">
        <f t="shared" si="65"/>
        <v>184</v>
      </c>
      <c r="N196" s="5">
        <v>339</v>
      </c>
      <c r="O196" s="9">
        <f t="shared" si="66"/>
        <v>182</v>
      </c>
      <c r="P196" s="5">
        <v>77</v>
      </c>
      <c r="Q196" s="9">
        <f t="shared" si="67"/>
        <v>186</v>
      </c>
      <c r="R196" s="5">
        <v>113</v>
      </c>
      <c r="S196" s="9">
        <f t="shared" si="68"/>
        <v>181</v>
      </c>
      <c r="T196" s="13">
        <v>41.06641000962464</v>
      </c>
      <c r="U196" s="40">
        <f t="shared" si="69"/>
        <v>74</v>
      </c>
    </row>
    <row r="197" spans="1:21" x14ac:dyDescent="0.15">
      <c r="A197" s="6" t="s">
        <v>167</v>
      </c>
      <c r="B197" s="18">
        <v>1960</v>
      </c>
      <c r="C197" s="9">
        <f t="shared" si="60"/>
        <v>157</v>
      </c>
      <c r="D197" s="5">
        <v>1010</v>
      </c>
      <c r="E197" s="9">
        <f t="shared" si="61"/>
        <v>157</v>
      </c>
      <c r="F197" s="5">
        <v>950</v>
      </c>
      <c r="G197" s="9">
        <f t="shared" si="62"/>
        <v>159</v>
      </c>
      <c r="H197" s="5">
        <v>221</v>
      </c>
      <c r="I197" s="9">
        <f t="shared" si="63"/>
        <v>103</v>
      </c>
      <c r="J197" s="5">
        <v>217</v>
      </c>
      <c r="K197" s="9">
        <f t="shared" si="64"/>
        <v>106</v>
      </c>
      <c r="L197" s="5">
        <v>707</v>
      </c>
      <c r="M197" s="9">
        <f t="shared" si="65"/>
        <v>154</v>
      </c>
      <c r="N197" s="5">
        <v>636</v>
      </c>
      <c r="O197" s="9">
        <f t="shared" si="66"/>
        <v>153</v>
      </c>
      <c r="P197" s="5">
        <v>82</v>
      </c>
      <c r="Q197" s="9">
        <f t="shared" si="67"/>
        <v>184</v>
      </c>
      <c r="R197" s="5">
        <v>97</v>
      </c>
      <c r="S197" s="9">
        <f t="shared" si="68"/>
        <v>184</v>
      </c>
      <c r="T197" s="13">
        <v>35.180612244897958</v>
      </c>
      <c r="U197" s="40">
        <f t="shared" si="69"/>
        <v>7</v>
      </c>
    </row>
    <row r="198" spans="1:21" x14ac:dyDescent="0.15">
      <c r="A198" s="6" t="s">
        <v>191</v>
      </c>
      <c r="B198" s="18">
        <v>1878</v>
      </c>
      <c r="C198" s="9">
        <f t="shared" si="60"/>
        <v>161</v>
      </c>
      <c r="D198" s="5">
        <v>935</v>
      </c>
      <c r="E198" s="9">
        <f t="shared" si="61"/>
        <v>160</v>
      </c>
      <c r="F198" s="5">
        <v>943</v>
      </c>
      <c r="G198" s="9">
        <f t="shared" si="62"/>
        <v>160</v>
      </c>
      <c r="H198" s="5">
        <v>138</v>
      </c>
      <c r="I198" s="9">
        <f t="shared" si="63"/>
        <v>160</v>
      </c>
      <c r="J198" s="5">
        <v>146</v>
      </c>
      <c r="K198" s="9">
        <f t="shared" si="64"/>
        <v>154</v>
      </c>
      <c r="L198" s="5">
        <v>585</v>
      </c>
      <c r="M198" s="9">
        <f t="shared" si="65"/>
        <v>164</v>
      </c>
      <c r="N198" s="5">
        <v>541</v>
      </c>
      <c r="O198" s="9">
        <f t="shared" si="66"/>
        <v>165</v>
      </c>
      <c r="P198" s="5">
        <v>212</v>
      </c>
      <c r="Q198" s="9">
        <f t="shared" si="67"/>
        <v>132</v>
      </c>
      <c r="R198" s="5">
        <v>256</v>
      </c>
      <c r="S198" s="9">
        <f t="shared" si="68"/>
        <v>133</v>
      </c>
      <c r="T198" s="13">
        <v>44.101703940362086</v>
      </c>
      <c r="U198" s="40">
        <f t="shared" si="69"/>
        <v>138</v>
      </c>
    </row>
    <row r="199" spans="1:21" ht="14.25" thickBot="1" x14ac:dyDescent="0.2">
      <c r="A199" s="23" t="s">
        <v>192</v>
      </c>
      <c r="B199" s="24">
        <v>1271</v>
      </c>
      <c r="C199" s="49">
        <f t="shared" si="60"/>
        <v>180</v>
      </c>
      <c r="D199" s="12">
        <v>638</v>
      </c>
      <c r="E199" s="49">
        <f t="shared" si="61"/>
        <v>180</v>
      </c>
      <c r="F199" s="12">
        <v>633</v>
      </c>
      <c r="G199" s="49">
        <f t="shared" si="62"/>
        <v>180</v>
      </c>
      <c r="H199" s="12">
        <v>80</v>
      </c>
      <c r="I199" s="49">
        <f t="shared" si="63"/>
        <v>184</v>
      </c>
      <c r="J199" s="12">
        <v>70</v>
      </c>
      <c r="K199" s="49">
        <f t="shared" si="64"/>
        <v>184</v>
      </c>
      <c r="L199" s="12">
        <v>396</v>
      </c>
      <c r="M199" s="49">
        <f t="shared" si="65"/>
        <v>183</v>
      </c>
      <c r="N199" s="12">
        <v>365</v>
      </c>
      <c r="O199" s="49">
        <f t="shared" si="66"/>
        <v>180</v>
      </c>
      <c r="P199" s="12">
        <v>162</v>
      </c>
      <c r="Q199" s="49">
        <f t="shared" si="67"/>
        <v>156</v>
      </c>
      <c r="R199" s="12">
        <v>198</v>
      </c>
      <c r="S199" s="49">
        <f t="shared" si="68"/>
        <v>153</v>
      </c>
      <c r="T199" s="17">
        <v>46.148701809598741</v>
      </c>
      <c r="U199" s="50">
        <f t="shared" si="69"/>
        <v>176</v>
      </c>
    </row>
    <row r="200" spans="1:21" x14ac:dyDescent="0.15">
      <c r="A200" s="36" t="s">
        <v>204</v>
      </c>
      <c r="B200" s="37"/>
      <c r="C200" s="38"/>
      <c r="D200" s="37"/>
      <c r="E200" s="38"/>
      <c r="F200" s="37"/>
      <c r="G200" s="38"/>
      <c r="H200" s="37"/>
      <c r="I200" s="38"/>
      <c r="J200" s="37"/>
      <c r="K200" s="38"/>
      <c r="L200" s="37"/>
      <c r="M200" s="38"/>
      <c r="N200" s="37"/>
      <c r="O200" s="38"/>
      <c r="P200" s="37"/>
      <c r="Q200" s="38"/>
      <c r="R200" s="37"/>
      <c r="S200" s="38"/>
      <c r="T200" s="39"/>
      <c r="U200" s="38"/>
    </row>
    <row r="201" spans="1:21" x14ac:dyDescent="0.15">
      <c r="A201" s="25"/>
      <c r="B201" s="26"/>
      <c r="C201" s="27"/>
      <c r="D201" s="26"/>
      <c r="E201" s="27"/>
      <c r="F201" s="26"/>
      <c r="G201" s="27"/>
      <c r="H201" s="26"/>
      <c r="I201" s="27"/>
      <c r="J201" s="26"/>
      <c r="K201" s="27"/>
      <c r="L201" s="26"/>
      <c r="M201" s="27"/>
      <c r="N201" s="26"/>
      <c r="O201" s="27"/>
      <c r="P201" s="26"/>
      <c r="Q201" s="27"/>
      <c r="R201" s="26"/>
      <c r="S201" s="27"/>
      <c r="T201" s="28"/>
      <c r="U201" s="27"/>
    </row>
    <row r="202" spans="1:21" x14ac:dyDescent="0.15">
      <c r="A202" s="25"/>
      <c r="B202" s="26"/>
      <c r="C202" s="27"/>
      <c r="D202" s="26"/>
      <c r="E202" s="27"/>
      <c r="F202" s="26"/>
      <c r="G202" s="27"/>
      <c r="H202" s="26"/>
      <c r="I202" s="27"/>
      <c r="J202" s="26"/>
      <c r="K202" s="27"/>
      <c r="L202" s="26"/>
      <c r="M202" s="27"/>
      <c r="N202" s="26"/>
      <c r="O202" s="27"/>
      <c r="P202" s="26"/>
      <c r="Q202" s="27"/>
      <c r="R202" s="26"/>
      <c r="S202" s="27"/>
      <c r="T202" s="28"/>
      <c r="U202" s="27"/>
    </row>
    <row r="203" spans="1:21" x14ac:dyDescent="0.15">
      <c r="A203" s="25"/>
      <c r="B203" s="26"/>
      <c r="C203" s="27"/>
      <c r="D203" s="26"/>
      <c r="E203" s="27"/>
      <c r="F203" s="26"/>
      <c r="G203" s="27"/>
      <c r="H203" s="26"/>
      <c r="I203" s="27"/>
      <c r="J203" s="26"/>
      <c r="K203" s="27"/>
      <c r="L203" s="26"/>
      <c r="M203" s="27"/>
      <c r="N203" s="26"/>
      <c r="O203" s="27"/>
      <c r="P203" s="26"/>
      <c r="Q203" s="27"/>
      <c r="R203" s="26"/>
      <c r="S203" s="27"/>
      <c r="T203" s="28"/>
      <c r="U203" s="27"/>
    </row>
    <row r="204" spans="1:21" x14ac:dyDescent="0.15">
      <c r="A204" s="25"/>
      <c r="B204" s="26"/>
      <c r="C204" s="27"/>
      <c r="D204" s="26"/>
      <c r="E204" s="27"/>
      <c r="F204" s="26"/>
      <c r="G204" s="27"/>
      <c r="H204" s="26"/>
      <c r="I204" s="27"/>
      <c r="J204" s="26"/>
      <c r="K204" s="27"/>
      <c r="L204" s="26"/>
      <c r="M204" s="27"/>
      <c r="N204" s="26"/>
      <c r="O204" s="27"/>
      <c r="P204" s="26"/>
      <c r="Q204" s="27"/>
      <c r="R204" s="26"/>
      <c r="S204" s="27"/>
      <c r="T204" s="28"/>
      <c r="U204" s="27"/>
    </row>
    <row r="205" spans="1:21" x14ac:dyDescent="0.15">
      <c r="A205" s="25"/>
      <c r="B205" s="26"/>
      <c r="C205" s="27"/>
      <c r="D205" s="26"/>
      <c r="E205" s="27"/>
      <c r="F205" s="26"/>
      <c r="G205" s="27"/>
      <c r="H205" s="26"/>
      <c r="I205" s="27"/>
      <c r="J205" s="26"/>
      <c r="K205" s="27"/>
      <c r="L205" s="26"/>
      <c r="M205" s="27"/>
      <c r="N205" s="26"/>
      <c r="O205" s="27"/>
      <c r="P205" s="26"/>
      <c r="Q205" s="27"/>
      <c r="R205" s="26"/>
      <c r="S205" s="27"/>
      <c r="T205" s="28"/>
      <c r="U205" s="27"/>
    </row>
  </sheetData>
  <autoFilter ref="A1:U200">
    <filterColumn colId="1" showButton="0"/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</autoFilter>
  <mergeCells count="11">
    <mergeCell ref="J1:K1"/>
    <mergeCell ref="A1:A2"/>
    <mergeCell ref="B1:C1"/>
    <mergeCell ref="D1:E1"/>
    <mergeCell ref="F1:G1"/>
    <mergeCell ref="H1:I1"/>
    <mergeCell ref="L1:M1"/>
    <mergeCell ref="N1:O1"/>
    <mergeCell ref="P1:Q1"/>
    <mergeCell ref="R1:S1"/>
    <mergeCell ref="T1:U1"/>
  </mergeCells>
  <phoneticPr fontId="1"/>
  <conditionalFormatting sqref="C4:C199">
    <cfRule type="top10" dxfId="34" priority="31" bottom="1" rank="10"/>
    <cfRule type="top10" dxfId="33" priority="42" bottom="1" rank="10"/>
  </conditionalFormatting>
  <conditionalFormatting sqref="E4:E199">
    <cfRule type="top10" dxfId="32" priority="29" bottom="1" rank="10"/>
    <cfRule type="top10" dxfId="31" priority="41" bottom="1" rank="10"/>
  </conditionalFormatting>
  <conditionalFormatting sqref="U4:U199">
    <cfRule type="top10" dxfId="30" priority="33" bottom="1" rank="10"/>
  </conditionalFormatting>
  <conditionalFormatting sqref="B4:B199">
    <cfRule type="top10" dxfId="29" priority="32" rank="10"/>
  </conditionalFormatting>
  <conditionalFormatting sqref="D4:D199">
    <cfRule type="top10" dxfId="28" priority="30" rank="10"/>
  </conditionalFormatting>
  <conditionalFormatting sqref="G4:G169 G171:G172 G174:G199">
    <cfRule type="top10" dxfId="27" priority="26" bottom="1" rank="10"/>
    <cfRule type="top10" dxfId="26" priority="28" bottom="1" rank="10"/>
  </conditionalFormatting>
  <conditionalFormatting sqref="F4:F169 F171:F172 F174:F199">
    <cfRule type="top10" dxfId="25" priority="27" rank="10"/>
  </conditionalFormatting>
  <conditionalFormatting sqref="I4:I169 I171:I172 I174:I199">
    <cfRule type="top10" dxfId="24" priority="23" bottom="1" rank="10"/>
    <cfRule type="top10" dxfId="23" priority="25" bottom="1" rank="10"/>
  </conditionalFormatting>
  <conditionalFormatting sqref="H4:H169 H171:H172 H174:H199">
    <cfRule type="top10" dxfId="22" priority="24" rank="10"/>
  </conditionalFormatting>
  <conditionalFormatting sqref="K4:K169 K171:K172 K174:K199">
    <cfRule type="top10" dxfId="21" priority="20" bottom="1" rank="10"/>
    <cfRule type="top10" dxfId="20" priority="22" bottom="1" rank="10"/>
  </conditionalFormatting>
  <conditionalFormatting sqref="J4:J169 J171:J172 J174:J199">
    <cfRule type="top10" dxfId="19" priority="21" rank="10"/>
  </conditionalFormatting>
  <conditionalFormatting sqref="M4:M169 M171:M172 M174:M199">
    <cfRule type="top10" dxfId="18" priority="17" bottom="1" rank="10"/>
    <cfRule type="top10" dxfId="17" priority="19" bottom="1" rank="10"/>
  </conditionalFormatting>
  <conditionalFormatting sqref="L4:L169 L171:L172 L174:L199">
    <cfRule type="top10" dxfId="16" priority="18" rank="10"/>
  </conditionalFormatting>
  <conditionalFormatting sqref="O4:O169 O171:O172 O174:O199">
    <cfRule type="top10" dxfId="15" priority="14" bottom="1" rank="10"/>
    <cfRule type="top10" dxfId="14" priority="16" bottom="1" rank="10"/>
  </conditionalFormatting>
  <conditionalFormatting sqref="N4:N169 N171:N172 N174:N199">
    <cfRule type="top10" dxfId="13" priority="15" rank="10"/>
  </conditionalFormatting>
  <conditionalFormatting sqref="Q4:Q169 Q171:Q172 Q174:Q199">
    <cfRule type="top10" dxfId="12" priority="11" bottom="1" rank="10"/>
    <cfRule type="top10" dxfId="11" priority="13" bottom="1" rank="10"/>
  </conditionalFormatting>
  <conditionalFormatting sqref="P4:P169 P171:P172 P174:P199">
    <cfRule type="top10" dxfId="10" priority="12" rank="10"/>
  </conditionalFormatting>
  <conditionalFormatting sqref="S4:S169 S171:S172 S174:S199">
    <cfRule type="top10" dxfId="9" priority="8" bottom="1" rank="10"/>
    <cfRule type="top10" dxfId="8" priority="10" bottom="1" rank="10"/>
  </conditionalFormatting>
  <conditionalFormatting sqref="R4:R169 R171:R172 R174:R199">
    <cfRule type="top10" dxfId="7" priority="9" rank="10"/>
  </conditionalFormatting>
  <conditionalFormatting sqref="T4:T199">
    <cfRule type="top10" dxfId="6" priority="7" bottom="1" rank="10"/>
  </conditionalFormatting>
  <conditionalFormatting sqref="G170 I170 K170 M170 O170 Q170 S170">
    <cfRule type="top10" dxfId="5" priority="4" bottom="1" rank="10"/>
    <cfRule type="top10" dxfId="4" priority="6" bottom="1" rank="10"/>
  </conditionalFormatting>
  <conditionalFormatting sqref="F170 H170 J170 L170 N170 P170 R170">
    <cfRule type="top10" dxfId="3" priority="5" rank="10"/>
  </conditionalFormatting>
  <conditionalFormatting sqref="G173 I173 K173 M173 O173 Q173 S173">
    <cfRule type="top10" dxfId="2" priority="1" bottom="1" rank="10"/>
    <cfRule type="top10" dxfId="1" priority="3" bottom="1" rank="10"/>
  </conditionalFormatting>
  <conditionalFormatting sqref="F173 H173 J173 L173 N173 P173 R173">
    <cfRule type="top10" dxfId="0" priority="2" rank="10"/>
  </conditionalFormatting>
  <printOptions horizontalCentered="1"/>
  <pageMargins left="0.70866141732283472" right="0.70866141732283472" top="0.55118110236220474" bottom="0.55118110236220474" header="0.31496062992125984" footer="0.31496062992125984"/>
  <pageSetup paperSize="8" scale="85" fitToHeight="2" orientation="portrait" r:id="rId1"/>
  <headerFooter>
    <oddHeader>&amp;C-　町丁目別人口等ランキング　-</oddHeader>
    <oddFooter xml:space="preserve">&amp;C&amp;P/&amp;N
</oddFooter>
  </headerFooter>
  <rowBreaks count="1" manualBreakCount="1">
    <brk id="9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Company>江戸川区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萩原　大輝</dc:creator>
  <cp:lastModifiedBy>萩原　大輝</cp:lastModifiedBy>
  <cp:lastPrinted>2013-06-17T06:27:50Z</cp:lastPrinted>
  <dcterms:created xsi:type="dcterms:W3CDTF">2013-04-02T06:09:42Z</dcterms:created>
  <dcterms:modified xsi:type="dcterms:W3CDTF">2013-06-17T06:52:29Z</dcterms:modified>
</cp:coreProperties>
</file>