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61046\Desktop\"/>
    </mc:Choice>
  </mc:AlternateContent>
  <xr:revisionPtr revIDLastSave="0" documentId="8_{8732A044-7F15-4D3F-8C82-24381CC46292}" xr6:coauthVersionLast="47" xr6:coauthVersionMax="47" xr10:uidLastSave="{00000000-0000-0000-0000-000000000000}"/>
  <bookViews>
    <workbookView xWindow="-108" yWindow="-108" windowWidth="23256" windowHeight="12576" tabRatio="779" xr2:uid="{00000000-000D-0000-FFFF-FFFF00000000}"/>
  </bookViews>
  <sheets>
    <sheet name="申請額調書" sheetId="12" r:id="rId1"/>
  </sheets>
  <definedNames>
    <definedName name="_xlnm.Print_Area" localSheetId="0">申請額調書!$A$1:$M$30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2" l="1"/>
  <c r="F15" i="12"/>
  <c r="F14" i="12"/>
  <c r="F13" i="12"/>
  <c r="K12" i="12"/>
  <c r="F12" i="12"/>
  <c r="K11" i="12"/>
  <c r="F11" i="12"/>
  <c r="H17" i="12"/>
  <c r="G17" i="12"/>
  <c r="E17" i="12"/>
  <c r="D17" i="12"/>
  <c r="K17" i="12" l="1"/>
  <c r="F17" i="12"/>
</calcChain>
</file>

<file path=xl/sharedStrings.xml><?xml version="1.0" encoding="utf-8"?>
<sst xmlns="http://schemas.openxmlformats.org/spreadsheetml/2006/main" count="73" uniqueCount="69">
  <si>
    <t>総事業費</t>
    <rPh sb="0" eb="4">
      <t>ソウジギョウヒ</t>
    </rPh>
    <phoneticPr fontId="2"/>
  </si>
  <si>
    <t>対象経費の
実支出予定額</t>
    <rPh sb="0" eb="2">
      <t>タイショウ</t>
    </rPh>
    <rPh sb="2" eb="4">
      <t>ケイヒ</t>
    </rPh>
    <rPh sb="6" eb="7">
      <t>ジツ</t>
    </rPh>
    <rPh sb="7" eb="9">
      <t>シシュツ</t>
    </rPh>
    <rPh sb="9" eb="11">
      <t>ヨテイ</t>
    </rPh>
    <rPh sb="11" eb="12">
      <t>ガク</t>
    </rPh>
    <phoneticPr fontId="2"/>
  </si>
  <si>
    <t>差引額
（A－B）</t>
    <rPh sb="0" eb="2">
      <t>サシヒキ</t>
    </rPh>
    <rPh sb="2" eb="3">
      <t>ガク</t>
    </rPh>
    <phoneticPr fontId="2"/>
  </si>
  <si>
    <t>基準額</t>
    <rPh sb="0" eb="2">
      <t>キジュン</t>
    </rPh>
    <rPh sb="2" eb="3">
      <t>ガク</t>
    </rPh>
    <phoneticPr fontId="2"/>
  </si>
  <si>
    <t>児童養護施設等の生活環境改善
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6" eb="18">
      <t>サトオヤ</t>
    </rPh>
    <phoneticPr fontId="2"/>
  </si>
  <si>
    <t>計</t>
    <rPh sb="0" eb="1">
      <t>ケイ</t>
    </rPh>
    <phoneticPr fontId="2"/>
  </si>
  <si>
    <t>(単位：円）</t>
    <rPh sb="1" eb="3">
      <t>タンイ</t>
    </rPh>
    <rPh sb="4" eb="5">
      <t>エン</t>
    </rPh>
    <phoneticPr fontId="2"/>
  </si>
  <si>
    <t>事業内容
*【対象施設等】</t>
    <rPh sb="0" eb="2">
      <t>ジギョウ</t>
    </rPh>
    <rPh sb="2" eb="4">
      <t>ナイヨウ</t>
    </rPh>
    <rPh sb="7" eb="9">
      <t>タイショウ</t>
    </rPh>
    <rPh sb="9" eb="11">
      <t>シセツ</t>
    </rPh>
    <rPh sb="11" eb="12">
      <t>ナド</t>
    </rPh>
    <phoneticPr fontId="2"/>
  </si>
  <si>
    <t>施設等名：</t>
    <rPh sb="0" eb="2">
      <t>シセツ</t>
    </rPh>
    <rPh sb="2" eb="3">
      <t>ナド</t>
    </rPh>
    <rPh sb="3" eb="4">
      <t>メイ</t>
    </rPh>
    <phoneticPr fontId="2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</si>
  <si>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2"/>
  </si>
  <si>
    <t>補助基本額
（E・Fのいずれか
少ない額）</t>
    <rPh sb="0" eb="2">
      <t>ホジョ</t>
    </rPh>
    <rPh sb="2" eb="4">
      <t>キホン</t>
    </rPh>
    <rPh sb="4" eb="5">
      <t>ガク</t>
    </rPh>
    <rPh sb="16" eb="17">
      <t>スク</t>
    </rPh>
    <rPh sb="19" eb="20">
      <t>ガク</t>
    </rPh>
    <phoneticPr fontId="2"/>
  </si>
  <si>
    <t>選定額
（C・Dのいずれか
少ない額）</t>
    <rPh sb="0" eb="2">
      <t>センテイ</t>
    </rPh>
    <rPh sb="2" eb="3">
      <t>ガク</t>
    </rPh>
    <rPh sb="14" eb="15">
      <t>スク</t>
    </rPh>
    <rPh sb="17" eb="18">
      <t>ガク</t>
    </rPh>
    <phoneticPr fontId="2"/>
  </si>
  <si>
    <t>（A）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</si>
  <si>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</si>
  <si>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</si>
  <si>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</si>
  <si>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</si>
  <si>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</si>
  <si>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</si>
  <si>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①</t>
    <phoneticPr fontId="2"/>
  </si>
  <si>
    <t>②</t>
    <phoneticPr fontId="2"/>
  </si>
  <si>
    <t>③</t>
    <phoneticPr fontId="2"/>
  </si>
  <si>
    <t>児童養護施設等の生活環境改善
【養・母・乳・婦・自・ファ】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6" eb="17">
      <t>オサム</t>
    </rPh>
    <rPh sb="18" eb="19">
      <t>ハハ</t>
    </rPh>
    <rPh sb="20" eb="21">
      <t>チチ</t>
    </rPh>
    <rPh sb="22" eb="23">
      <t>フ</t>
    </rPh>
    <rPh sb="24" eb="25">
      <t>ジ</t>
    </rPh>
    <phoneticPr fontId="2"/>
  </si>
  <si>
    <t>地域子育て支援拠点の環境改善
【地域子育て支援拠点】</t>
    <rPh sb="0" eb="2">
      <t>チイキ</t>
    </rPh>
    <rPh sb="2" eb="4">
      <t>コソダ</t>
    </rPh>
    <rPh sb="5" eb="7">
      <t>シエン</t>
    </rPh>
    <rPh sb="7" eb="9">
      <t>キョテン</t>
    </rPh>
    <rPh sb="10" eb="12">
      <t>カンキョウ</t>
    </rPh>
    <rPh sb="12" eb="14">
      <t>カイゼン</t>
    </rPh>
    <rPh sb="16" eb="18">
      <t>チイキ</t>
    </rPh>
    <rPh sb="18" eb="20">
      <t>コソダ</t>
    </rPh>
    <rPh sb="21" eb="23">
      <t>シエン</t>
    </rPh>
    <rPh sb="23" eb="25">
      <t>キョテン</t>
    </rPh>
    <phoneticPr fontId="2"/>
  </si>
  <si>
    <t>別紙１（第１号様式）（区市町村以外）</t>
    <rPh sb="0" eb="2">
      <t>ベッシ</t>
    </rPh>
    <rPh sb="4" eb="5">
      <t>ダイ</t>
    </rPh>
    <rPh sb="6" eb="7">
      <t>ゴウ</t>
    </rPh>
    <rPh sb="7" eb="9">
      <t>ヨウシキ</t>
    </rPh>
    <rPh sb="11" eb="12">
      <t>ク</t>
    </rPh>
    <rPh sb="12" eb="13">
      <t>シ</t>
    </rPh>
    <rPh sb="13" eb="15">
      <t>チョウソン</t>
    </rPh>
    <rPh sb="15" eb="17">
      <t>イガイ</t>
    </rPh>
    <phoneticPr fontId="2"/>
  </si>
  <si>
    <t>*凡例）養：児童養護施設、母：母子生活支援施設、乳：乳児院、婦：婦人保護施設、自：自立援助ホーム、ファ：ファミリーホーム、グループホーム：養護児童グループホーム、</t>
    <rPh sb="1" eb="3">
      <t>ハンレイ</t>
    </rPh>
    <rPh sb="4" eb="5">
      <t>オサム</t>
    </rPh>
    <rPh sb="6" eb="12">
      <t>ジドウヨウゴシセツ</t>
    </rPh>
    <rPh sb="13" eb="14">
      <t>ハハ</t>
    </rPh>
    <rPh sb="15" eb="17">
      <t>ボシ</t>
    </rPh>
    <rPh sb="17" eb="19">
      <t>セイカツ</t>
    </rPh>
    <rPh sb="19" eb="21">
      <t>シエン</t>
    </rPh>
    <rPh sb="21" eb="23">
      <t>シセツ</t>
    </rPh>
    <rPh sb="24" eb="25">
      <t>チチ</t>
    </rPh>
    <rPh sb="26" eb="28">
      <t>ニュウジ</t>
    </rPh>
    <rPh sb="28" eb="29">
      <t>イン</t>
    </rPh>
    <rPh sb="39" eb="40">
      <t>ジ</t>
    </rPh>
    <rPh sb="41" eb="43">
      <t>ジリツ</t>
    </rPh>
    <rPh sb="43" eb="45">
      <t>エンジョ</t>
    </rPh>
    <rPh sb="69" eb="71">
      <t>ヨウゴ</t>
    </rPh>
    <rPh sb="71" eb="73">
      <t>ジドウ</t>
    </rPh>
    <phoneticPr fontId="2"/>
  </si>
  <si>
    <t>ファミリーホーム等開設支援
【ファ・自・小養・分園Ｇ・小母・婦移】</t>
    <rPh sb="8" eb="13">
      <t>トウカイセツシエン</t>
    </rPh>
    <rPh sb="18" eb="19">
      <t>ジ</t>
    </rPh>
    <rPh sb="20" eb="21">
      <t>ショウ</t>
    </rPh>
    <rPh sb="21" eb="22">
      <t>マモル</t>
    </rPh>
    <rPh sb="23" eb="25">
      <t>ブンエン</t>
    </rPh>
    <rPh sb="27" eb="28">
      <t>ショウ</t>
    </rPh>
    <rPh sb="28" eb="29">
      <t>ハハ</t>
    </rPh>
    <rPh sb="30" eb="31">
      <t>フ</t>
    </rPh>
    <rPh sb="31" eb="32">
      <t>ワタル</t>
    </rPh>
    <phoneticPr fontId="2"/>
  </si>
  <si>
    <t>交付申請額
（補助所要額）</t>
    <rPh sb="0" eb="2">
      <t>コウフ</t>
    </rPh>
    <rPh sb="2" eb="4">
      <t>シンセイ</t>
    </rPh>
    <rPh sb="4" eb="5">
      <t>ガク</t>
    </rPh>
    <rPh sb="5" eb="6">
      <t>テイガク</t>
    </rPh>
    <rPh sb="7" eb="9">
      <t>ホジョ</t>
    </rPh>
    <rPh sb="9" eb="11">
      <t>ショヨウ</t>
    </rPh>
    <rPh sb="11" eb="12">
      <t>ガク</t>
    </rPh>
    <phoneticPr fontId="2"/>
  </si>
  <si>
    <t>（Ｈ）＝（Ｇ）
千円未満切捨</t>
    <rPh sb="8" eb="10">
      <t>センエン</t>
    </rPh>
    <rPh sb="10" eb="12">
      <t>ミマン</t>
    </rPh>
    <rPh sb="12" eb="14">
      <t>キリス</t>
    </rPh>
    <phoneticPr fontId="2"/>
  </si>
  <si>
    <t>④</t>
    <phoneticPr fontId="2"/>
  </si>
  <si>
    <t>児童養護施設等の耐震物件への移転支援事業【養・母・乳・婦・自・ファ】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タイシン</t>
    </rPh>
    <rPh sb="10" eb="12">
      <t>ブッケン</t>
    </rPh>
    <rPh sb="14" eb="16">
      <t>イテン</t>
    </rPh>
    <rPh sb="16" eb="18">
      <t>シエン</t>
    </rPh>
    <rPh sb="18" eb="20">
      <t>ジギョウ</t>
    </rPh>
    <rPh sb="21" eb="22">
      <t>オサム</t>
    </rPh>
    <rPh sb="23" eb="24">
      <t>ハハ</t>
    </rPh>
    <rPh sb="25" eb="26">
      <t>チチ</t>
    </rPh>
    <rPh sb="27" eb="28">
      <t>フ</t>
    </rPh>
    <rPh sb="29" eb="30">
      <t>ジ</t>
    </rPh>
    <phoneticPr fontId="2"/>
  </si>
  <si>
    <t>児童養護施設等の耐震物件への移転支援事業【里親】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タイシン</t>
    </rPh>
    <rPh sb="10" eb="12">
      <t>ブッケン</t>
    </rPh>
    <rPh sb="14" eb="16">
      <t>イテン</t>
    </rPh>
    <rPh sb="16" eb="18">
      <t>シエン</t>
    </rPh>
    <rPh sb="18" eb="20">
      <t>ジギョウ</t>
    </rPh>
    <rPh sb="21" eb="23">
      <t>サトオヤ</t>
    </rPh>
    <phoneticPr fontId="2"/>
  </si>
  <si>
    <t>⑤</t>
    <phoneticPr fontId="2"/>
  </si>
  <si>
    <t>上限額</t>
    <rPh sb="0" eb="3">
      <t>ジョウゲンガク</t>
    </rPh>
    <phoneticPr fontId="2"/>
  </si>
  <si>
    <t>児童養護施設等の消毒経費及び地方自治体の広報・啓発に要する費用</t>
    <rPh sb="0" eb="7">
      <t>ジドウヨウゴシセツトウ</t>
    </rPh>
    <rPh sb="8" eb="13">
      <t>ショウドクケイヒオヨ</t>
    </rPh>
    <rPh sb="14" eb="16">
      <t>チホウ</t>
    </rPh>
    <rPh sb="16" eb="19">
      <t>ジチタイ</t>
    </rPh>
    <rPh sb="20" eb="22">
      <t>コウホウ</t>
    </rPh>
    <rPh sb="23" eb="25">
      <t>ケイハツ</t>
    </rPh>
    <rPh sb="26" eb="27">
      <t>ヨウ</t>
    </rPh>
    <rPh sb="29" eb="31">
      <t>ヒヨウ</t>
    </rPh>
    <phoneticPr fontId="2"/>
  </si>
  <si>
    <t>合計</t>
    <rPh sb="0" eb="2">
      <t>ゴウケイ</t>
    </rPh>
    <phoneticPr fontId="2"/>
  </si>
  <si>
    <t>選定額</t>
    <rPh sb="0" eb="2">
      <t>センテイ</t>
    </rPh>
    <rPh sb="2" eb="3">
      <t>ガク</t>
    </rPh>
    <phoneticPr fontId="2"/>
  </si>
  <si>
    <t>児童養護施設等における個室化に要する改修費等（左記以外の費用）</t>
    <rPh sb="0" eb="7">
      <t>ジドウヨウゴシセツトウ</t>
    </rPh>
    <rPh sb="11" eb="14">
      <t>コシツカ</t>
    </rPh>
    <rPh sb="15" eb="16">
      <t>ヨウ</t>
    </rPh>
    <rPh sb="18" eb="20">
      <t>カイシュウ</t>
    </rPh>
    <rPh sb="20" eb="21">
      <t>ヒ</t>
    </rPh>
    <rPh sb="21" eb="22">
      <t>トウ</t>
    </rPh>
    <rPh sb="23" eb="25">
      <t>サキ</t>
    </rPh>
    <rPh sb="25" eb="27">
      <t>イガイ</t>
    </rPh>
    <rPh sb="28" eb="30">
      <t>ヒヨウ</t>
    </rPh>
    <phoneticPr fontId="2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</si>
  <si>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2"/>
  </si>
  <si>
    <t>選定額合計</t>
    <phoneticPr fontId="2"/>
  </si>
  <si>
    <t>(K)</t>
    <phoneticPr fontId="2"/>
  </si>
  <si>
    <t>(L)</t>
    <phoneticPr fontId="2"/>
  </si>
  <si>
    <t>(M)</t>
    <phoneticPr fontId="2"/>
  </si>
  <si>
    <t>(N)</t>
    <phoneticPr fontId="2"/>
  </si>
  <si>
    <t>(O)</t>
    <phoneticPr fontId="2"/>
  </si>
  <si>
    <t>（I）</t>
    <phoneticPr fontId="2"/>
  </si>
  <si>
    <t>(J)</t>
    <phoneticPr fontId="2"/>
  </si>
  <si>
    <t>(P)</t>
    <phoneticPr fontId="2"/>
  </si>
  <si>
    <t>（Q）</t>
    <phoneticPr fontId="2"/>
  </si>
  <si>
    <t>（R）</t>
    <phoneticPr fontId="2"/>
  </si>
  <si>
    <t>（K）＋（L）</t>
    <phoneticPr fontId="2"/>
  </si>
  <si>
    <t>(I）－（N）</t>
    <phoneticPr fontId="2"/>
  </si>
  <si>
    <t>(N)＋（Q）</t>
    <phoneticPr fontId="2"/>
  </si>
  <si>
    <t>（O）か（P）のいずれか少ない額</t>
    <rPh sb="12" eb="13">
      <t>スク</t>
    </rPh>
    <rPh sb="15" eb="16">
      <t>ガク</t>
    </rPh>
    <phoneticPr fontId="2"/>
  </si>
  <si>
    <t>千円未満切捨</t>
    <phoneticPr fontId="2"/>
  </si>
  <si>
    <t>児童養護施設等の生活環境改善(新型コロナウイルス感染拡大防止) 【養・母・乳・婦・自・ファ】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5" eb="17">
      <t>シンガタ</t>
    </rPh>
    <rPh sb="24" eb="26">
      <t>カンセン</t>
    </rPh>
    <rPh sb="26" eb="28">
      <t>カクダイ</t>
    </rPh>
    <rPh sb="28" eb="30">
      <t>ボウシ</t>
    </rPh>
    <rPh sb="33" eb="34">
      <t>オサム</t>
    </rPh>
    <rPh sb="35" eb="36">
      <t>ハハ</t>
    </rPh>
    <rPh sb="37" eb="38">
      <t>チチ</t>
    </rPh>
    <rPh sb="39" eb="40">
      <t>フ</t>
    </rPh>
    <rPh sb="41" eb="42">
      <t>ジ</t>
    </rPh>
    <phoneticPr fontId="2"/>
  </si>
  <si>
    <t>※　8,000,000</t>
    <phoneticPr fontId="2"/>
  </si>
  <si>
    <t>※ファミリーホーム、地域小規模児童養護施設及び分園型小規模グループケアの開設に当たり、改修期間中に賃借料が発生する場合、当該費用（10,000千円を上限）を加算</t>
    <rPh sb="10" eb="12">
      <t>チイキ</t>
    </rPh>
    <rPh sb="12" eb="15">
      <t>ショウキボ</t>
    </rPh>
    <rPh sb="15" eb="17">
      <t>ジドウ</t>
    </rPh>
    <rPh sb="17" eb="19">
      <t>ヨウゴ</t>
    </rPh>
    <rPh sb="19" eb="21">
      <t>シセツ</t>
    </rPh>
    <rPh sb="21" eb="22">
      <t>オヨ</t>
    </rPh>
    <rPh sb="23" eb="25">
      <t>ブンエン</t>
    </rPh>
    <rPh sb="25" eb="26">
      <t>ガタ</t>
    </rPh>
    <rPh sb="26" eb="29">
      <t>ショウキボ</t>
    </rPh>
    <rPh sb="36" eb="38">
      <t>カイセツ</t>
    </rPh>
    <rPh sb="39" eb="40">
      <t>ア</t>
    </rPh>
    <rPh sb="43" eb="45">
      <t>カイシュウ</t>
    </rPh>
    <rPh sb="45" eb="48">
      <t>キカンチュウ</t>
    </rPh>
    <rPh sb="49" eb="52">
      <t>チンシャクリョウ</t>
    </rPh>
    <rPh sb="53" eb="55">
      <t>ハッセイ</t>
    </rPh>
    <rPh sb="57" eb="59">
      <t>バアイ</t>
    </rPh>
    <rPh sb="60" eb="62">
      <t>トウガイ</t>
    </rPh>
    <rPh sb="62" eb="64">
      <t>ヒヨウ</t>
    </rPh>
    <rPh sb="71" eb="73">
      <t>センエン</t>
    </rPh>
    <rPh sb="74" eb="76">
      <t>ジョウゲン</t>
    </rPh>
    <rPh sb="78" eb="80">
      <t>カサン</t>
    </rPh>
    <phoneticPr fontId="2"/>
  </si>
  <si>
    <t>児童養護施設等の生活環境改善(新型コロナウイルス感染拡大防止) 【民間あっせん】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5" eb="17">
      <t>シンガタ</t>
    </rPh>
    <rPh sb="24" eb="26">
      <t>カンセン</t>
    </rPh>
    <rPh sb="26" eb="28">
      <t>カクダイ</t>
    </rPh>
    <rPh sb="28" eb="30">
      <t>ボウシ</t>
    </rPh>
    <rPh sb="33" eb="35">
      <t>ミンカン</t>
    </rPh>
    <phoneticPr fontId="2"/>
  </si>
  <si>
    <t>　　　　 小養：地域小規模児童養護施設（国型GH）、分園Ｇ：分園型小規模グループケア、小母：小規模分園型母子生活支援施設、婦移：婦人保護施設の地域生活移行施設、民間あっせん：養子縁組民間あっせん機関</t>
    <rPh sb="5" eb="6">
      <t>ショウ</t>
    </rPh>
    <rPh sb="6" eb="7">
      <t>オサム</t>
    </rPh>
    <rPh sb="8" eb="10">
      <t>チイキ</t>
    </rPh>
    <rPh sb="10" eb="13">
      <t>ショウキボ</t>
    </rPh>
    <rPh sb="13" eb="19">
      <t>ジドウヨウゴシセツ</t>
    </rPh>
    <rPh sb="20" eb="22">
      <t>クニガタ</t>
    </rPh>
    <rPh sb="26" eb="28">
      <t>ブンエン</t>
    </rPh>
    <rPh sb="30" eb="32">
      <t>ブンエン</t>
    </rPh>
    <rPh sb="32" eb="33">
      <t>ガタ</t>
    </rPh>
    <rPh sb="33" eb="36">
      <t>ショウキボ</t>
    </rPh>
    <rPh sb="43" eb="44">
      <t>ショウ</t>
    </rPh>
    <rPh sb="44" eb="45">
      <t>ハハ</t>
    </rPh>
    <rPh sb="46" eb="49">
      <t>ショウキボ</t>
    </rPh>
    <rPh sb="49" eb="50">
      <t>ブン</t>
    </rPh>
    <rPh sb="50" eb="51">
      <t>エン</t>
    </rPh>
    <rPh sb="51" eb="52">
      <t>カタ</t>
    </rPh>
    <rPh sb="52" eb="54">
      <t>ボシ</t>
    </rPh>
    <rPh sb="54" eb="56">
      <t>セイカツ</t>
    </rPh>
    <rPh sb="56" eb="58">
      <t>シエン</t>
    </rPh>
    <rPh sb="58" eb="60">
      <t>シセツ</t>
    </rPh>
    <rPh sb="61" eb="62">
      <t>フ</t>
    </rPh>
    <rPh sb="62" eb="63">
      <t>ワタル</t>
    </rPh>
    <rPh sb="64" eb="66">
      <t>フジン</t>
    </rPh>
    <rPh sb="66" eb="68">
      <t>ホゴ</t>
    </rPh>
    <rPh sb="68" eb="70">
      <t>シセツ</t>
    </rPh>
    <rPh sb="71" eb="77">
      <t>チイキセイカツイコウ</t>
    </rPh>
    <rPh sb="77" eb="79">
      <t>シセツ</t>
    </rPh>
    <rPh sb="80" eb="82">
      <t>ミンカン</t>
    </rPh>
    <rPh sb="87" eb="89">
      <t>ヨウシ</t>
    </rPh>
    <rPh sb="89" eb="91">
      <t>エングミ</t>
    </rPh>
    <rPh sb="91" eb="93">
      <t>ミンカン</t>
    </rPh>
    <rPh sb="97" eb="99">
      <t>キカン</t>
    </rPh>
    <phoneticPr fontId="2"/>
  </si>
  <si>
    <t>(追加分）※</t>
    <rPh sb="1" eb="3">
      <t>ツイカ</t>
    </rPh>
    <rPh sb="3" eb="4">
      <t>ブン</t>
    </rPh>
    <phoneticPr fontId="2"/>
  </si>
  <si>
    <t>※</t>
    <phoneticPr fontId="2"/>
  </si>
  <si>
    <t>令和２年度に「新型コロナウイルスの感染拡大防止を図る事業（追加分）」の交付決定を受けた民間あっせん機関は上限額（J）から令和２年度分の事業の実支出額を引いた額を基準額とする。</t>
    <rPh sb="0" eb="2">
      <t>レイワ</t>
    </rPh>
    <rPh sb="3" eb="5">
      <t>ネンド</t>
    </rPh>
    <rPh sb="7" eb="9">
      <t>シンガタ</t>
    </rPh>
    <rPh sb="17" eb="19">
      <t>カンセン</t>
    </rPh>
    <rPh sb="19" eb="21">
      <t>カクダイ</t>
    </rPh>
    <rPh sb="21" eb="23">
      <t>ボウシ</t>
    </rPh>
    <rPh sb="24" eb="25">
      <t>ハカ</t>
    </rPh>
    <rPh sb="26" eb="28">
      <t>ジギョウ</t>
    </rPh>
    <rPh sb="29" eb="31">
      <t>ツイカ</t>
    </rPh>
    <rPh sb="31" eb="32">
      <t>ブン</t>
    </rPh>
    <rPh sb="35" eb="37">
      <t>コウフ</t>
    </rPh>
    <rPh sb="37" eb="39">
      <t>ケッテイ</t>
    </rPh>
    <rPh sb="40" eb="41">
      <t>ウ</t>
    </rPh>
    <rPh sb="43" eb="45">
      <t>ミンカン</t>
    </rPh>
    <rPh sb="49" eb="51">
      <t>キカン</t>
    </rPh>
    <rPh sb="52" eb="54">
      <t>ジョウゲン</t>
    </rPh>
    <rPh sb="54" eb="55">
      <t>ガク</t>
    </rPh>
    <rPh sb="60" eb="62">
      <t>レイワ</t>
    </rPh>
    <rPh sb="63" eb="65">
      <t>ネンド</t>
    </rPh>
    <rPh sb="65" eb="66">
      <t>ブン</t>
    </rPh>
    <rPh sb="67" eb="69">
      <t>ジギョウ</t>
    </rPh>
    <rPh sb="70" eb="73">
      <t>ジツシシュツ</t>
    </rPh>
    <rPh sb="73" eb="74">
      <t>ガク</t>
    </rPh>
    <rPh sb="75" eb="76">
      <t>ヒ</t>
    </rPh>
    <rPh sb="78" eb="79">
      <t>ガク</t>
    </rPh>
    <rPh sb="80" eb="82">
      <t>キジュン</t>
    </rPh>
    <rPh sb="82" eb="83">
      <t>ガク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</si>
  <si>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</si>
  <si>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(J）と（M）のいずれか少ない額</t>
    <rPh sb="12" eb="13">
      <t>スク</t>
    </rPh>
    <rPh sb="15" eb="16">
      <t>ガク</t>
    </rPh>
    <phoneticPr fontId="2"/>
  </si>
  <si>
    <t>児童養護施設等の生活環境改善(新型コロナウイルス感染拡大防止) 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5" eb="17">
      <t>シンガタ</t>
    </rPh>
    <rPh sb="24" eb="26">
      <t>カンセン</t>
    </rPh>
    <rPh sb="26" eb="28">
      <t>カクダイ</t>
    </rPh>
    <rPh sb="28" eb="30">
      <t>ボウシ</t>
    </rPh>
    <rPh sb="33" eb="35">
      <t>サトオヤ</t>
    </rPh>
    <phoneticPr fontId="2"/>
  </si>
  <si>
    <t>令和４年度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</si>
  <si>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</si>
  <si>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令和６年度　児童養護施設等の生活向上のための環境改善事業　申請額調書</t>
    <rPh sb="0" eb="2">
      <t>レイワ</t>
    </rPh>
    <rPh sb="3" eb="5">
      <t>ネンド</t>
    </rPh>
    <rPh sb="6" eb="8">
      <t>ジドウ</t>
    </rPh>
    <rPh sb="8" eb="10">
      <t>ヨウゴ</t>
    </rPh>
    <rPh sb="10" eb="12">
      <t>シセツ</t>
    </rPh>
    <rPh sb="12" eb="13">
      <t>ナド</t>
    </rPh>
    <rPh sb="14" eb="16">
      <t>セイカツ</t>
    </rPh>
    <rPh sb="16" eb="18">
      <t>コウジョウ</t>
    </rPh>
    <rPh sb="22" eb="24">
      <t>カンキョウ</t>
    </rPh>
    <rPh sb="24" eb="26">
      <t>カイゼン</t>
    </rPh>
    <rPh sb="26" eb="28">
      <t>ジギョウ</t>
    </rPh>
    <rPh sb="29" eb="31">
      <t>シンセイ</t>
    </rPh>
    <rPh sb="31" eb="32">
      <t>ガク</t>
    </rPh>
    <rPh sb="32" eb="3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</si>
</sst>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&quot;;General"/>
    <numFmt numFmtId="177" formatCode="0;0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2" xfId="1" applyFont="1" applyBorder="1">
      <alignment vertical="center"/>
    </xf>
    <xf numFmtId="177" fontId="0" fillId="0" borderId="6" xfId="1" applyNumberFormat="1" applyFont="1" applyBorder="1">
      <alignment vertical="center"/>
    </xf>
    <xf numFmtId="0" fontId="0" fillId="0" borderId="27" xfId="0" applyFont="1" applyBorder="1" applyAlignment="1">
      <alignment horizontal="center" vertical="center" wrapText="1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>
      <alignment vertical="center"/>
    </xf>
    <xf numFmtId="176" fontId="0" fillId="0" borderId="5" xfId="0" applyNumberFormat="1" applyFont="1" applyBorder="1">
      <alignment vertical="center"/>
    </xf>
    <xf numFmtId="0" fontId="0" fillId="0" borderId="6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176" fontId="0" fillId="0" borderId="17" xfId="0" applyNumberFormat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13" xfId="0" applyFont="1" applyBorder="1">
      <alignment vertical="center"/>
    </xf>
    <xf numFmtId="0" fontId="0" fillId="0" borderId="30" xfId="0" applyFont="1" applyBorder="1">
      <alignment vertical="center"/>
    </xf>
    <xf numFmtId="38" fontId="0" fillId="0" borderId="5" xfId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Border="1">
      <alignment vertical="center"/>
    </xf>
    <xf numFmtId="0" fontId="0" fillId="0" borderId="31" xfId="0" applyFont="1" applyBorder="1">
      <alignment vertical="center"/>
    </xf>
    <xf numFmtId="0" fontId="0" fillId="0" borderId="28" xfId="0" applyFont="1" applyBorder="1">
      <alignment vertical="center"/>
    </xf>
    <xf numFmtId="177" fontId="0" fillId="0" borderId="28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0" xfId="0" applyFont="1" applyAlignment="1">
      <alignment horizontal="center" vertical="center"/>
    </xf>
    <xf numFmtId="177" fontId="0" fillId="0" borderId="20" xfId="0" applyNumberFormat="1" applyFont="1" applyBorder="1">
      <alignment vertical="center"/>
    </xf>
    <xf numFmtId="0" fontId="0" fillId="0" borderId="10" xfId="0" applyFont="1" applyBorder="1">
      <alignment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21" xfId="0" applyNumberFormat="1" applyFont="1" applyBorder="1">
      <alignment vertical="center"/>
    </xf>
    <xf numFmtId="12" fontId="0" fillId="0" borderId="23" xfId="0" applyNumberFormat="1" applyFont="1" applyBorder="1" applyAlignment="1">
      <alignment horizontal="center" vertical="center"/>
    </xf>
    <xf numFmtId="177" fontId="0" fillId="0" borderId="11" xfId="0" applyNumberFormat="1" applyFont="1" applyBorder="1">
      <alignment vertical="center"/>
    </xf>
    <xf numFmtId="177" fontId="0" fillId="0" borderId="22" xfId="0" applyNumberFormat="1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8" fontId="0" fillId="0" borderId="40" xfId="1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6" fillId="0" borderId="7" xfId="0" applyFont="1" applyBorder="1" applyAlignment="1">
      <alignment vertical="top" wrapText="1"/>
    </xf>
    <xf numFmtId="0" fontId="6" fillId="0" borderId="30" xfId="0" applyFont="1" applyBorder="1">
      <alignment vertical="center"/>
    </xf>
    <xf numFmtId="0" fontId="6" fillId="0" borderId="13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8" fontId="0" fillId="0" borderId="39" xfId="1" applyFont="1" applyBorder="1">
      <alignment vertical="center"/>
    </xf>
    <xf numFmtId="0" fontId="0" fillId="0" borderId="57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0" fillId="0" borderId="15" xfId="0" applyFont="1" applyBorder="1" applyAlignment="1">
      <alignment horizontal="right" vertical="center"/>
    </xf>
    <xf numFmtId="0" fontId="0" fillId="0" borderId="4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177" fontId="0" fillId="0" borderId="40" xfId="0" applyNumberFormat="1" applyFont="1" applyBorder="1">
      <alignment vertical="center"/>
    </xf>
    <xf numFmtId="38" fontId="0" fillId="0" borderId="58" xfId="1" applyFont="1" applyBorder="1">
      <alignment vertical="center"/>
    </xf>
    <xf numFmtId="38" fontId="0" fillId="0" borderId="38" xfId="1" applyFont="1" applyBorder="1">
      <alignment vertical="center"/>
    </xf>
    <xf numFmtId="0" fontId="0" fillId="0" borderId="38" xfId="0" applyFont="1" applyBorder="1">
      <alignment vertical="center"/>
    </xf>
    <xf numFmtId="0" fontId="0" fillId="0" borderId="41" xfId="0" applyFont="1" applyBorder="1">
      <alignment vertical="center"/>
    </xf>
    <xf numFmtId="177" fontId="0" fillId="0" borderId="39" xfId="0" applyNumberFormat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55" xfId="1" applyFont="1" applyBorder="1">
      <alignment vertical="center"/>
    </xf>
    <xf numFmtId="0" fontId="0" fillId="0" borderId="55" xfId="0" applyFont="1" applyBorder="1">
      <alignment vertical="center"/>
    </xf>
    <xf numFmtId="38" fontId="0" fillId="0" borderId="26" xfId="1" applyFont="1" applyBorder="1">
      <alignment vertical="center"/>
    </xf>
    <xf numFmtId="177" fontId="0" fillId="0" borderId="25" xfId="0" applyNumberFormat="1" applyFont="1" applyBorder="1">
      <alignment vertical="center"/>
    </xf>
    <xf numFmtId="0" fontId="0" fillId="0" borderId="2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9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38" xfId="0" applyFont="1" applyBorder="1" applyAlignment="1">
      <alignment vertical="center" wrapText="1"/>
    </xf>
    <xf numFmtId="0" fontId="0" fillId="0" borderId="50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54" xfId="0" applyFont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30"/>
  <sheetViews>
    <sheetView showGridLines="0" tabSelected="1" view="pageBreakPreview" zoomScaleNormal="100" zoomScaleSheetLayoutView="100" workbookViewId="0">
      <selection activeCell="A4" sqref="A4:K4"/>
    </sheetView>
  </sheetViews>
  <sheetFormatPr defaultColWidth="8.88671875" defaultRowHeight="13.2" x14ac:dyDescent="0.2"/>
  <cols>
    <col min="1" max="1" width="5.44140625" style="14" customWidth="1"/>
    <col min="2" max="2" width="29.33203125" style="14" customWidth="1"/>
    <col min="3" max="3" width="6.21875" style="14" customWidth="1"/>
    <col min="4" max="4" width="13.77734375" style="14" customWidth="1"/>
    <col min="5" max="5" width="12" style="14" customWidth="1"/>
    <col min="6" max="10" width="13.77734375" style="14" customWidth="1"/>
    <col min="11" max="11" width="15.6640625" style="14" customWidth="1"/>
    <col min="12" max="13" width="13.88671875" style="14" customWidth="1"/>
    <col min="14" max="16384" width="8.88671875" style="14"/>
  </cols>
  <sheetData>
    <row r="1" spans="1:11" ht="25.05" customHeight="1" x14ac:dyDescent="0.2"/>
    <row r="2" spans="1:11" x14ac:dyDescent="0.2">
      <c r="A2" s="14" t="s">
        <v>24</v>
      </c>
    </row>
    <row r="3" spans="1:11" ht="25.05" customHeight="1" x14ac:dyDescent="0.2"/>
    <row r="4" spans="1:11" ht="16.2" x14ac:dyDescent="0.2">
      <c r="A4" s="109" t="s">
        <v>68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ht="25.0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x14ac:dyDescent="0.2">
      <c r="A6" s="15"/>
      <c r="B6" s="35"/>
      <c r="C6" s="15"/>
      <c r="D6" s="15"/>
      <c r="E6" s="15"/>
      <c r="F6" s="15"/>
      <c r="G6" s="35"/>
      <c r="H6" s="35"/>
      <c r="I6" s="15" t="s">
        <v>8</v>
      </c>
      <c r="J6" s="69"/>
      <c r="K6" s="69"/>
    </row>
    <row r="7" spans="1:11" ht="25.05" customHeight="1" x14ac:dyDescent="0.2">
      <c r="A7" s="15"/>
      <c r="B7" s="35"/>
      <c r="C7" s="15"/>
      <c r="D7" s="15"/>
      <c r="E7" s="15"/>
      <c r="F7" s="15"/>
      <c r="G7" s="35"/>
      <c r="H7" s="35"/>
      <c r="I7" s="15"/>
      <c r="J7" s="91"/>
      <c r="K7" s="91"/>
    </row>
    <row r="8" spans="1:11" ht="13.8" thickBot="1" x14ac:dyDescent="0.25">
      <c r="I8" s="40"/>
      <c r="K8" s="40" t="s">
        <v>6</v>
      </c>
    </row>
    <row r="9" spans="1:11" ht="28.8" x14ac:dyDescent="0.2">
      <c r="A9" s="97" t="s">
        <v>7</v>
      </c>
      <c r="B9" s="98"/>
      <c r="C9" s="99"/>
      <c r="D9" s="5" t="s">
        <v>0</v>
      </c>
      <c r="E9" s="2" t="s">
        <v>9</v>
      </c>
      <c r="F9" s="2" t="s">
        <v>2</v>
      </c>
      <c r="G9" s="2" t="s">
        <v>1</v>
      </c>
      <c r="H9" s="2" t="s">
        <v>11</v>
      </c>
      <c r="I9" s="2" t="s">
        <v>3</v>
      </c>
      <c r="J9" s="3" t="s">
        <v>10</v>
      </c>
      <c r="K9" s="4" t="s">
        <v>27</v>
      </c>
    </row>
    <row r="10" spans="1:11" ht="39.6" customHeight="1" x14ac:dyDescent="0.2">
      <c r="A10" s="103"/>
      <c r="B10" s="104"/>
      <c r="C10" s="105"/>
      <c r="D10" s="36" t="s">
        <v>12</v>
      </c>
      <c r="E10" s="37" t="s">
        <v>13</v>
      </c>
      <c r="F10" s="37" t="s">
        <v>14</v>
      </c>
      <c r="G10" s="37" t="s">
        <v>15</v>
      </c>
      <c r="H10" s="37" t="s">
        <v>16</v>
      </c>
      <c r="I10" s="37" t="s">
        <v>17</v>
      </c>
      <c r="J10" s="38" t="s">
        <v>18</v>
      </c>
      <c r="K10" s="11" t="s">
        <v>28</v>
      </c>
    </row>
    <row r="11" spans="1:11" ht="27" customHeight="1" x14ac:dyDescent="0.2">
      <c r="A11" s="118" t="s">
        <v>19</v>
      </c>
      <c r="B11" s="120" t="s">
        <v>22</v>
      </c>
      <c r="C11" s="121"/>
      <c r="D11" s="28"/>
      <c r="E11" s="29"/>
      <c r="F11" s="30">
        <f t="shared" ref="F11:F16" si="0">D11-E11</f>
        <v>0</v>
      </c>
      <c r="G11" s="8"/>
      <c r="H11" s="8"/>
      <c r="I11" s="8">
        <v>8000000</v>
      </c>
      <c r="J11" s="6"/>
      <c r="K11" s="41">
        <f>ROUNDDOWN(J11,-3)</f>
        <v>0</v>
      </c>
    </row>
    <row r="12" spans="1:11" ht="27" customHeight="1" x14ac:dyDescent="0.2">
      <c r="A12" s="119"/>
      <c r="B12" s="122" t="s">
        <v>4</v>
      </c>
      <c r="C12" s="123"/>
      <c r="D12" s="42"/>
      <c r="E12" s="43"/>
      <c r="F12" s="44">
        <f t="shared" si="0"/>
        <v>0</v>
      </c>
      <c r="G12" s="9"/>
      <c r="H12" s="9"/>
      <c r="I12" s="9">
        <v>1000000</v>
      </c>
      <c r="J12" s="7"/>
      <c r="K12" s="45">
        <f>ROUNDDOWN(J12,-3)</f>
        <v>0</v>
      </c>
    </row>
    <row r="13" spans="1:11" ht="27" customHeight="1" x14ac:dyDescent="0.2">
      <c r="A13" s="27" t="s">
        <v>20</v>
      </c>
      <c r="B13" s="110" t="s">
        <v>26</v>
      </c>
      <c r="C13" s="111"/>
      <c r="D13" s="39"/>
      <c r="E13" s="16"/>
      <c r="F13" s="17">
        <f t="shared" si="0"/>
        <v>0</v>
      </c>
      <c r="G13" s="16"/>
      <c r="H13" s="16"/>
      <c r="I13" s="72" t="s">
        <v>56</v>
      </c>
      <c r="J13" s="18"/>
      <c r="K13" s="46"/>
    </row>
    <row r="14" spans="1:11" ht="27" customHeight="1" x14ac:dyDescent="0.2">
      <c r="A14" s="114" t="s">
        <v>21</v>
      </c>
      <c r="B14" s="112" t="s">
        <v>30</v>
      </c>
      <c r="C14" s="113"/>
      <c r="D14" s="28"/>
      <c r="E14" s="29"/>
      <c r="F14" s="30">
        <f t="shared" si="0"/>
        <v>0</v>
      </c>
      <c r="G14" s="8"/>
      <c r="H14" s="8"/>
      <c r="I14" s="8">
        <v>8000000</v>
      </c>
      <c r="J14" s="6"/>
      <c r="K14" s="25"/>
    </row>
    <row r="15" spans="1:11" ht="27" customHeight="1" x14ac:dyDescent="0.2">
      <c r="A15" s="115"/>
      <c r="B15" s="116" t="s">
        <v>31</v>
      </c>
      <c r="C15" s="117"/>
      <c r="D15" s="31"/>
      <c r="E15" s="32"/>
      <c r="F15" s="33">
        <f t="shared" si="0"/>
        <v>0</v>
      </c>
      <c r="G15" s="12"/>
      <c r="H15" s="12"/>
      <c r="I15" s="12">
        <v>1000000</v>
      </c>
      <c r="J15" s="13"/>
      <c r="K15" s="19"/>
    </row>
    <row r="16" spans="1:11" ht="27" customHeight="1" x14ac:dyDescent="0.2">
      <c r="A16" s="71" t="s">
        <v>29</v>
      </c>
      <c r="B16" s="127" t="s">
        <v>23</v>
      </c>
      <c r="C16" s="128"/>
      <c r="D16" s="20"/>
      <c r="E16" s="21"/>
      <c r="F16" s="22">
        <f t="shared" si="0"/>
        <v>0</v>
      </c>
      <c r="G16" s="21"/>
      <c r="H16" s="21"/>
      <c r="I16" s="23">
        <v>8000000</v>
      </c>
      <c r="J16" s="24"/>
      <c r="K16" s="25"/>
    </row>
    <row r="17" spans="1:13" ht="13.8" thickBot="1" x14ac:dyDescent="0.25">
      <c r="A17" s="94" t="s">
        <v>5</v>
      </c>
      <c r="B17" s="95"/>
      <c r="C17" s="96"/>
      <c r="D17" s="47">
        <f>SUM(D13:D16)</f>
        <v>0</v>
      </c>
      <c r="E17" s="47">
        <f>SUM(E13:E16)</f>
        <v>0</v>
      </c>
      <c r="F17" s="47">
        <f>SUM(F13:F16)</f>
        <v>0</v>
      </c>
      <c r="G17" s="47">
        <f>SUM(G13:G16)</f>
        <v>0</v>
      </c>
      <c r="H17" s="47">
        <f>SUM(H13:H16)</f>
        <v>0</v>
      </c>
      <c r="I17" s="26"/>
      <c r="J17" s="10"/>
      <c r="K17" s="48">
        <f>SUM(K11:K16)</f>
        <v>0</v>
      </c>
    </row>
    <row r="18" spans="1:13" x14ac:dyDescent="0.2">
      <c r="A18" s="65" t="s">
        <v>57</v>
      </c>
    </row>
    <row r="19" spans="1:13" ht="25.05" customHeight="1" x14ac:dyDescent="0.2"/>
    <row r="20" spans="1:13" ht="37.950000000000003" hidden="1" customHeight="1" x14ac:dyDescent="0.2">
      <c r="A20" s="97" t="s">
        <v>7</v>
      </c>
      <c r="B20" s="98"/>
      <c r="C20" s="99"/>
      <c r="D20" s="70" t="s">
        <v>3</v>
      </c>
      <c r="E20" s="106" t="s">
        <v>34</v>
      </c>
      <c r="F20" s="107"/>
      <c r="G20" s="107"/>
      <c r="H20" s="107"/>
      <c r="I20" s="108"/>
      <c r="J20" s="92" t="s">
        <v>37</v>
      </c>
      <c r="K20" s="93"/>
      <c r="L20" s="93"/>
      <c r="M20" s="53" t="s">
        <v>39</v>
      </c>
    </row>
    <row r="21" spans="1:13" ht="13.2" hidden="1" customHeight="1" x14ac:dyDescent="0.2">
      <c r="A21" s="100"/>
      <c r="B21" s="101"/>
      <c r="C21" s="102"/>
      <c r="D21" s="60"/>
      <c r="E21" s="49" t="s">
        <v>33</v>
      </c>
      <c r="F21" s="73" t="s">
        <v>66</v>
      </c>
      <c r="G21" s="75" t="s">
        <v>67</v>
      </c>
      <c r="H21" s="49" t="s">
        <v>35</v>
      </c>
      <c r="I21" s="49" t="s">
        <v>36</v>
      </c>
      <c r="J21" s="49" t="s">
        <v>33</v>
      </c>
      <c r="K21" s="61" t="s">
        <v>38</v>
      </c>
      <c r="L21" s="52" t="s">
        <v>36</v>
      </c>
      <c r="M21" s="62" t="s">
        <v>54</v>
      </c>
    </row>
    <row r="22" spans="1:13" ht="21" hidden="1" customHeight="1" x14ac:dyDescent="0.2">
      <c r="A22" s="100"/>
      <c r="B22" s="101"/>
      <c r="C22" s="102"/>
      <c r="D22" s="60"/>
      <c r="E22" s="21"/>
      <c r="F22" s="74" t="s">
        <v>63</v>
      </c>
      <c r="G22" s="73" t="s">
        <v>60</v>
      </c>
      <c r="H22" s="51" t="s">
        <v>50</v>
      </c>
      <c r="I22" s="76" t="s">
        <v>64</v>
      </c>
      <c r="J22" s="51" t="s">
        <v>51</v>
      </c>
      <c r="K22" s="63"/>
      <c r="L22" s="68" t="s">
        <v>53</v>
      </c>
      <c r="M22" s="54" t="s">
        <v>52</v>
      </c>
    </row>
    <row r="23" spans="1:13" hidden="1" x14ac:dyDescent="0.2">
      <c r="A23" s="103"/>
      <c r="B23" s="104"/>
      <c r="C23" s="105"/>
      <c r="D23" s="57" t="s">
        <v>45</v>
      </c>
      <c r="E23" s="58" t="s">
        <v>46</v>
      </c>
      <c r="F23" s="58" t="s">
        <v>40</v>
      </c>
      <c r="G23" s="58" t="s">
        <v>41</v>
      </c>
      <c r="H23" s="58" t="s">
        <v>42</v>
      </c>
      <c r="I23" s="58" t="s">
        <v>43</v>
      </c>
      <c r="J23" s="58" t="s">
        <v>44</v>
      </c>
      <c r="K23" s="64" t="s">
        <v>47</v>
      </c>
      <c r="L23" s="59" t="s">
        <v>48</v>
      </c>
      <c r="M23" s="55" t="s">
        <v>49</v>
      </c>
    </row>
    <row r="24" spans="1:13" ht="36" hidden="1" customHeight="1" x14ac:dyDescent="0.2">
      <c r="A24" s="114" t="s">
        <v>32</v>
      </c>
      <c r="B24" s="129" t="s">
        <v>55</v>
      </c>
      <c r="C24" s="130"/>
      <c r="D24" s="56">
        <v>8000000</v>
      </c>
      <c r="E24" s="56">
        <v>500000</v>
      </c>
      <c r="F24" s="77"/>
      <c r="G24" s="78"/>
      <c r="H24" s="56"/>
      <c r="I24" s="56"/>
      <c r="J24" s="79"/>
      <c r="K24" s="77"/>
      <c r="L24" s="80"/>
      <c r="M24" s="81"/>
    </row>
    <row r="25" spans="1:13" ht="36" hidden="1" customHeight="1" x14ac:dyDescent="0.2">
      <c r="A25" s="126"/>
      <c r="B25" s="131" t="s">
        <v>65</v>
      </c>
      <c r="C25" s="132"/>
      <c r="D25" s="66">
        <v>1000000</v>
      </c>
      <c r="E25" s="66">
        <v>500000</v>
      </c>
      <c r="F25" s="82"/>
      <c r="G25" s="83"/>
      <c r="H25" s="66"/>
      <c r="I25" s="66"/>
      <c r="J25" s="84"/>
      <c r="K25" s="82"/>
      <c r="L25" s="85"/>
      <c r="M25" s="67"/>
    </row>
    <row r="26" spans="1:13" ht="36" hidden="1" customHeight="1" thickBot="1" x14ac:dyDescent="0.25">
      <c r="A26" s="115"/>
      <c r="B26" s="124" t="s">
        <v>58</v>
      </c>
      <c r="C26" s="125"/>
      <c r="D26" s="50">
        <v>1000000</v>
      </c>
      <c r="E26" s="50">
        <v>500000</v>
      </c>
      <c r="F26" s="33"/>
      <c r="G26" s="50"/>
      <c r="H26" s="50"/>
      <c r="I26" s="50"/>
      <c r="J26" s="86"/>
      <c r="K26" s="87"/>
      <c r="L26" s="88"/>
      <c r="M26" s="34"/>
    </row>
    <row r="27" spans="1:13" hidden="1" x14ac:dyDescent="0.2"/>
    <row r="28" spans="1:13" hidden="1" x14ac:dyDescent="0.2">
      <c r="A28" s="1" t="s">
        <v>25</v>
      </c>
    </row>
    <row r="29" spans="1:13" hidden="1" x14ac:dyDescent="0.2">
      <c r="A29" s="1" t="s">
        <v>59</v>
      </c>
    </row>
    <row r="30" spans="1:13" hidden="1" x14ac:dyDescent="0.2">
      <c r="A30" s="89" t="s">
        <v>61</v>
      </c>
      <c r="B30" s="1" t="s">
        <v>62</v>
      </c>
    </row>
  </sheetData>
  <mergeCells count="18">
    <mergeCell ref="B26:C26"/>
    <mergeCell ref="A24:A26"/>
    <mergeCell ref="B16:C16"/>
    <mergeCell ref="B24:C24"/>
    <mergeCell ref="B25:C25"/>
    <mergeCell ref="J20:L20"/>
    <mergeCell ref="A17:C17"/>
    <mergeCell ref="A20:C23"/>
    <mergeCell ref="E20:I20"/>
    <mergeCell ref="A4:K4"/>
    <mergeCell ref="A9:C10"/>
    <mergeCell ref="B13:C13"/>
    <mergeCell ref="B14:C14"/>
    <mergeCell ref="A14:A15"/>
    <mergeCell ref="B15:C15"/>
    <mergeCell ref="A11:A12"/>
    <mergeCell ref="B11:C11"/>
    <mergeCell ref="B12:C12"/>
  </mergeCells>
  <phoneticPr fontId="2"/>
  <pageMargins left="0.78740157480314965" right="0.3" top="0.78740157480314965" bottom="0.78740157480314965" header="0.59055118110236227" footer="0.59055118110236227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申請額調書</vt:lpstr>
      <vt:lpstr>申請額調書!Print_Area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全庁LAN利用者</cp:lastModifiedBy>
  <cp:lastPrinted>2023-10-31T07:35:38Z</cp:lastPrinted>
  <dcterms:created xsi:type="dcterms:W3CDTF">2009-12-24T07:36:43Z</dcterms:created>
  <dcterms:modified xsi:type="dcterms:W3CDTF">2024-09-24T01:55:37Z</dcterms:modified>
</cp:coreProperties>
</file>