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190.産業経済部\200.経営支援課\250.融資係\保存文書\６　助成(168-193)\R6年度\６－１　特別対策助成\セーフティネット5号認定\令和６年１２月以降\"/>
    </mc:Choice>
  </mc:AlternateContent>
  <xr:revisionPtr revIDLastSave="0" documentId="13_ncr:1_{774FB1D4-FD58-4C75-8C61-61A4019861C9}" xr6:coauthVersionLast="47" xr6:coauthVersionMax="47" xr10:uidLastSave="{00000000-0000-0000-0000-000000000000}"/>
  <bookViews>
    <workbookView xWindow="5484" yWindow="3060" windowWidth="17280" windowHeight="9024" xr2:uid="{00000000-000D-0000-FFFF-FFFF00000000}"/>
  </bookViews>
  <sheets>
    <sheet name="ロ－①" sheetId="1" r:id="rId1"/>
  </sheets>
  <definedNames>
    <definedName name="_xlnm.Print_Area" localSheetId="0">'ロ－①'!$A$1:$O$36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1" l="1"/>
  <c r="G19" i="1"/>
  <c r="G12" i="1"/>
  <c r="K32" i="1"/>
  <c r="E32" i="1"/>
  <c r="K26" i="1"/>
  <c r="E26" i="1"/>
</calcChain>
</file>

<file path=xl/sharedStrings.xml><?xml version="1.0" encoding="utf-8"?>
<sst xmlns="http://schemas.openxmlformats.org/spreadsheetml/2006/main" count="73" uniqueCount="37">
  <si>
    <t>申請者</t>
    <rPh sb="0" eb="3">
      <t>シンセイシャ</t>
    </rPh>
    <phoneticPr fontId="1"/>
  </si>
  <si>
    <t>円</t>
    <rPh sb="0" eb="1">
      <t>エン</t>
    </rPh>
    <phoneticPr fontId="1"/>
  </si>
  <si>
    <t>法人名：</t>
    <rPh sb="0" eb="2">
      <t>ホウジン</t>
    </rPh>
    <rPh sb="2" eb="3">
      <t>メイ</t>
    </rPh>
    <phoneticPr fontId="1"/>
  </si>
  <si>
    <t>代表者名：</t>
    <rPh sb="0" eb="3">
      <t>ダイヒョウシャ</t>
    </rPh>
    <rPh sb="3" eb="4">
      <t>メイ</t>
    </rPh>
    <phoneticPr fontId="1"/>
  </si>
  <si>
    <t>下記に記載した指定業種ごとの売上高について相違ありません（売上高は添付資料のとおり）</t>
    <rPh sb="0" eb="2">
      <t>カキ</t>
    </rPh>
    <rPh sb="3" eb="5">
      <t>キサイ</t>
    </rPh>
    <rPh sb="7" eb="9">
      <t>シテイ</t>
    </rPh>
    <rPh sb="9" eb="11">
      <t>ギョウシュ</t>
    </rPh>
    <rPh sb="14" eb="16">
      <t>ウリアゲ</t>
    </rPh>
    <rPh sb="16" eb="17">
      <t>ダカ</t>
    </rPh>
    <rPh sb="21" eb="23">
      <t>ソウイ</t>
    </rPh>
    <rPh sb="29" eb="31">
      <t>ウリアゲ</t>
    </rPh>
    <rPh sb="31" eb="32">
      <t>ダカ</t>
    </rPh>
    <rPh sb="33" eb="35">
      <t>テンプ</t>
    </rPh>
    <rPh sb="35" eb="37">
      <t>シリョウ</t>
    </rPh>
    <phoneticPr fontId="1"/>
  </si>
  <si>
    <t>A</t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</si>
  <si>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</si>
  <si>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</si>
  <si>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　　年　月</t>
    <rPh sb="2" eb="3">
      <t>ネン</t>
    </rPh>
    <rPh sb="4" eb="5">
      <t>ガツ</t>
    </rPh>
    <phoneticPr fontId="1"/>
  </si>
  <si>
    <t>５号　認定申請書（ロ－①）仕入単価上昇率等計算書</t>
    <rPh sb="1" eb="2">
      <t>ゴウ</t>
    </rPh>
    <rPh sb="3" eb="5">
      <t>ニンテイ</t>
    </rPh>
    <rPh sb="5" eb="8">
      <t>シンセイショ</t>
    </rPh>
    <rPh sb="13" eb="15">
      <t>シイレ</t>
    </rPh>
    <rPh sb="15" eb="17">
      <t>タンカ</t>
    </rPh>
    <rPh sb="17" eb="19">
      <t>ジョウショウ</t>
    </rPh>
    <rPh sb="19" eb="20">
      <t>リツ</t>
    </rPh>
    <rPh sb="20" eb="21">
      <t>トウ</t>
    </rPh>
    <rPh sb="21" eb="24">
      <t>ケイサンショ</t>
    </rPh>
    <phoneticPr fontId="1"/>
  </si>
  <si>
    <t>年　月</t>
    <rPh sb="0" eb="1">
      <t>ネン</t>
    </rPh>
    <rPh sb="2" eb="3">
      <t>ガツ</t>
    </rPh>
    <phoneticPr fontId="1"/>
  </si>
  <si>
    <t>②原油等が売上原価に占め割合</t>
    <rPh sb="1" eb="3">
      <t>ゲンユ</t>
    </rPh>
    <rPh sb="3" eb="4">
      <t>トウ</t>
    </rPh>
    <rPh sb="5" eb="7">
      <t>ウリアゲ</t>
    </rPh>
    <rPh sb="7" eb="9">
      <t>ゲンカ</t>
    </rPh>
    <rPh sb="10" eb="11">
      <t>シ</t>
    </rPh>
    <rPh sb="12" eb="14">
      <t>ワリアイ</t>
    </rPh>
    <phoneticPr fontId="1"/>
  </si>
  <si>
    <t>最近１か月間の売上原価</t>
    <rPh sb="0" eb="2">
      <t>サイキン</t>
    </rPh>
    <rPh sb="4" eb="5">
      <t>ゲツ</t>
    </rPh>
    <rPh sb="5" eb="6">
      <t>カン</t>
    </rPh>
    <rPh sb="7" eb="9">
      <t>ウリアゲ</t>
    </rPh>
    <rPh sb="9" eb="11">
      <t>ゲンカ</t>
    </rPh>
    <phoneticPr fontId="1"/>
  </si>
  <si>
    <t>C</t>
    <phoneticPr fontId="1"/>
  </si>
  <si>
    <t>③製品等価格への転嫁の状況</t>
    <rPh sb="1" eb="3">
      <t>セイヒン</t>
    </rPh>
    <rPh sb="3" eb="4">
      <t>トウ</t>
    </rPh>
    <rPh sb="4" eb="6">
      <t>カカク</t>
    </rPh>
    <rPh sb="8" eb="10">
      <t>テンカ</t>
    </rPh>
    <rPh sb="11" eb="13">
      <t>ジョウキョウ</t>
    </rPh>
    <phoneticPr fontId="1"/>
  </si>
  <si>
    <t>ａ</t>
    <phoneticPr fontId="1"/>
  </si>
  <si>
    <t>Ｂ</t>
    <phoneticPr fontId="1"/>
  </si>
  <si>
    <t>ｂ</t>
    <phoneticPr fontId="1"/>
  </si>
  <si>
    <t>＞０</t>
    <phoneticPr fontId="1"/>
  </si>
  <si>
    <t>％ ≧20％</t>
    <phoneticPr fontId="1"/>
  </si>
  <si>
    <t>Ｅ</t>
    <phoneticPr fontId="1"/>
  </si>
  <si>
    <t>ｅ</t>
    <phoneticPr fontId="1"/>
  </si>
  <si>
    <t>原油等の最近１か月間における平均仕入単価</t>
    <rPh sb="0" eb="2">
      <t>ゲンユ</t>
    </rPh>
    <rPh sb="2" eb="3">
      <t>トウ</t>
    </rPh>
    <rPh sb="4" eb="6">
      <t>サイキン</t>
    </rPh>
    <rPh sb="8" eb="10">
      <t>ゲツカン</t>
    </rPh>
    <rPh sb="14" eb="16">
      <t>ヘイキン</t>
    </rPh>
    <rPh sb="16" eb="18">
      <t>シイレ</t>
    </rPh>
    <rPh sb="18" eb="20">
      <t>タンカ</t>
    </rPh>
    <phoneticPr fontId="1"/>
  </si>
  <si>
    <t>Ｅの期間に対応する前年１か月間の平均仕入単価</t>
    <rPh sb="2" eb="4">
      <t>キカン</t>
    </rPh>
    <rPh sb="5" eb="7">
      <t>タイオウ</t>
    </rPh>
    <rPh sb="9" eb="11">
      <t>ゼンネン</t>
    </rPh>
    <rPh sb="13" eb="14">
      <t>ゲツ</t>
    </rPh>
    <rPh sb="14" eb="15">
      <t>カン</t>
    </rPh>
    <rPh sb="16" eb="18">
      <t>ヘイキン</t>
    </rPh>
    <rPh sb="18" eb="20">
      <t>シイレ</t>
    </rPh>
    <rPh sb="20" eb="22">
      <t>タンカ</t>
    </rPh>
    <phoneticPr fontId="1"/>
  </si>
  <si>
    <t>Cの売上原価に対応する原油等の仕入額</t>
    <rPh sb="2" eb="4">
      <t>ウリアゲ</t>
    </rPh>
    <rPh sb="4" eb="6">
      <t>ゲンカ</t>
    </rPh>
    <rPh sb="7" eb="9">
      <t>タイオウ</t>
    </rPh>
    <rPh sb="11" eb="13">
      <t>ゲンユ</t>
    </rPh>
    <rPh sb="13" eb="14">
      <t>トウ</t>
    </rPh>
    <rPh sb="15" eb="17">
      <t>シイ</t>
    </rPh>
    <rPh sb="17" eb="18">
      <t>ガク</t>
    </rPh>
    <phoneticPr fontId="1"/>
  </si>
  <si>
    <t>Ｓ</t>
    <phoneticPr fontId="1"/>
  </si>
  <si>
    <t>（Ｅ）/（ｅ）×１００－１００　　　　＝</t>
    <phoneticPr fontId="1"/>
  </si>
  <si>
    <t>（Ｓ）/（C）×１００　　＝</t>
    <phoneticPr fontId="1"/>
  </si>
  <si>
    <t>Ａの期間に対応する前年３か月間の原油等の仕入額</t>
    <rPh sb="2" eb="4">
      <t>キカン</t>
    </rPh>
    <rPh sb="5" eb="7">
      <t>タイオウ</t>
    </rPh>
    <rPh sb="9" eb="11">
      <t>ゼンネン</t>
    </rPh>
    <rPh sb="13" eb="15">
      <t>ゲツカン</t>
    </rPh>
    <rPh sb="16" eb="18">
      <t>ゲンユ</t>
    </rPh>
    <rPh sb="18" eb="19">
      <t>トウ</t>
    </rPh>
    <rPh sb="20" eb="22">
      <t>シイレ</t>
    </rPh>
    <rPh sb="22" eb="23">
      <t>ガク</t>
    </rPh>
    <phoneticPr fontId="1"/>
  </si>
  <si>
    <t>最近３か月の原油等の仕入額</t>
    <rPh sb="0" eb="2">
      <t>サイキン</t>
    </rPh>
    <rPh sb="4" eb="5">
      <t>ゲツ</t>
    </rPh>
    <rPh sb="6" eb="8">
      <t>ゲンユ</t>
    </rPh>
    <rPh sb="8" eb="9">
      <t>トウ</t>
    </rPh>
    <rPh sb="10" eb="12">
      <t>シイ</t>
    </rPh>
    <rPh sb="12" eb="13">
      <t>ガク</t>
    </rPh>
    <phoneticPr fontId="1"/>
  </si>
  <si>
    <t>最近３か月の売上高</t>
    <rPh sb="0" eb="2">
      <t>サイキン</t>
    </rPh>
    <rPh sb="4" eb="5">
      <t>ゲツ</t>
    </rPh>
    <rPh sb="6" eb="8">
      <t>ウリアゲ</t>
    </rPh>
    <rPh sb="8" eb="9">
      <t>ダカ</t>
    </rPh>
    <phoneticPr fontId="1"/>
  </si>
  <si>
    <t>Ｂの期間に対応する前年３か月間の売上高</t>
    <rPh sb="2" eb="4">
      <t>キカン</t>
    </rPh>
    <rPh sb="5" eb="7">
      <t>タイオウ</t>
    </rPh>
    <rPh sb="9" eb="11">
      <t>ゼンネン</t>
    </rPh>
    <rPh sb="13" eb="14">
      <t>ゲツ</t>
    </rPh>
    <rPh sb="14" eb="15">
      <t>カン</t>
    </rPh>
    <rPh sb="16" eb="18">
      <t>ウリアゲ</t>
    </rPh>
    <rPh sb="18" eb="19">
      <t>ダカ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</si>
  <si>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Ｐ</t>
    </r>
    <r>
      <rPr>
        <sz val="11"/>
        <color theme="1"/>
        <rFont val="游ゴシック"/>
        <family val="2"/>
        <charset val="128"/>
        <scheme val="minor"/>
      </rPr>
      <t>：Ａ/Ｂ－ａ/ｂ　＝</t>
    </r>
    <phoneticPr fontId="1"/>
  </si>
  <si>
    <t>①原油等の仕入単価の上昇</t>
    <rPh sb="1" eb="3">
      <t>ゲンユ</t>
    </rPh>
    <rPh sb="3" eb="4">
      <t>トウ</t>
    </rPh>
    <rPh sb="5" eb="7">
      <t>シイ</t>
    </rPh>
    <rPh sb="7" eb="9">
      <t>タンカ</t>
    </rPh>
    <rPh sb="10" eb="12">
      <t>ジョウショウ</t>
    </rPh>
    <phoneticPr fontId="1"/>
  </si>
  <si>
    <t>上昇率</t>
    <rPh sb="0" eb="2">
      <t>ジョウショウ</t>
    </rPh>
    <rPh sb="2" eb="3">
      <t>リツ</t>
    </rPh>
    <phoneticPr fontId="1"/>
  </si>
  <si>
    <t>依存率</t>
    <rPh sb="0" eb="2">
      <t>イゾン</t>
    </rPh>
    <rPh sb="2" eb="3">
      <t>リツ</t>
    </rPh>
    <phoneticPr fontId="1"/>
  </si>
  <si>
    <t>◎転嫁の状況</t>
    <rPh sb="1" eb="3">
      <t>テンカ</t>
    </rPh>
    <rPh sb="4" eb="6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</si>
</sst>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 val="double"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38" fontId="0" fillId="2" borderId="15" xfId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/>
    </xf>
    <xf numFmtId="0" fontId="0" fillId="0" borderId="27" xfId="0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22" xfId="0" applyBorder="1" applyAlignment="1">
      <alignment vertical="center"/>
    </xf>
    <xf numFmtId="0" fontId="7" fillId="0" borderId="25" xfId="0" applyFont="1" applyBorder="1" applyAlignment="1">
      <alignment horizontal="center" vertical="center"/>
    </xf>
    <xf numFmtId="0" fontId="8" fillId="0" borderId="24" xfId="0" applyFont="1" applyBorder="1" applyAlignment="1">
      <alignment horizontal="left"/>
    </xf>
    <xf numFmtId="0" fontId="0" fillId="2" borderId="32" xfId="0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2" fontId="0" fillId="0" borderId="0" xfId="0" applyNumberFormat="1" applyFill="1" applyBorder="1" applyAlignment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0" fillId="0" borderId="6" xfId="1" applyFont="1" applyBorder="1" applyAlignment="1" applyProtection="1">
      <alignment vertical="center"/>
      <protection locked="0"/>
    </xf>
    <xf numFmtId="38" fontId="0" fillId="0" borderId="7" xfId="1" applyFont="1" applyBorder="1" applyAlignment="1" applyProtection="1">
      <alignment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0" fillId="0" borderId="9" xfId="1" applyFont="1" applyBorder="1" applyAlignment="1" applyProtection="1">
      <alignment vertical="center"/>
      <protection locked="0"/>
    </xf>
    <xf numFmtId="38" fontId="0" fillId="0" borderId="8" xfId="1" applyFont="1" applyBorder="1" applyAlignment="1" applyProtection="1">
      <alignment vertical="center"/>
      <protection locked="0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38" fontId="0" fillId="2" borderId="16" xfId="1" applyFont="1" applyFill="1" applyBorder="1" applyAlignment="1">
      <alignment horizontal="center" vertical="center"/>
    </xf>
    <xf numFmtId="38" fontId="0" fillId="2" borderId="33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1" fontId="0" fillId="0" borderId="18" xfId="0" applyNumberFormat="1" applyBorder="1" applyAlignment="1">
      <alignment horizontal="center" vertical="center"/>
    </xf>
    <xf numFmtId="41" fontId="0" fillId="0" borderId="26" xfId="0" applyNumberForma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6"/>
  <sheetViews>
    <sheetView tabSelected="1" view="pageBreakPreview" zoomScaleNormal="100" zoomScaleSheetLayoutView="100" workbookViewId="0">
      <selection activeCell="E26" sqref="E26:F26"/>
    </sheetView>
  </sheetViews>
  <sheetFormatPr defaultRowHeight="18" x14ac:dyDescent="0.45"/>
  <cols>
    <col min="1" max="1" width="2.296875" customWidth="1"/>
    <col min="2" max="2" width="7.69921875" customWidth="1"/>
    <col min="3" max="3" width="3.09765625" customWidth="1"/>
    <col min="4" max="4" width="5.3984375" customWidth="1"/>
    <col min="5" max="5" width="11.69921875" customWidth="1"/>
    <col min="6" max="6" width="7.8984375" customWidth="1"/>
    <col min="7" max="7" width="3.3984375" bestFit="1" customWidth="1"/>
    <col min="8" max="8" width="7.8984375" customWidth="1"/>
    <col min="9" max="9" width="3.19921875" customWidth="1"/>
    <col min="10" max="10" width="7.69921875" style="5" customWidth="1"/>
    <col min="11" max="11" width="5.3984375" customWidth="1"/>
    <col min="12" max="12" width="10.3984375" customWidth="1"/>
    <col min="13" max="13" width="5.19921875" customWidth="1"/>
    <col min="14" max="14" width="3.3984375" bestFit="1" customWidth="1"/>
    <col min="15" max="15" width="2.59765625" customWidth="1"/>
  </cols>
  <sheetData>
    <row r="1" spans="2:14" ht="9.6" customHeight="1" x14ac:dyDescent="0.45"/>
    <row r="2" spans="2:14" ht="23.4" customHeight="1" x14ac:dyDescent="0.45">
      <c r="B2" s="36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2:14" ht="9" customHeight="1" x14ac:dyDescent="0.45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2:14" ht="35.4" customHeight="1" x14ac:dyDescent="0.45">
      <c r="B4" s="39" t="s">
        <v>0</v>
      </c>
      <c r="C4" s="39"/>
      <c r="D4" s="38" t="s">
        <v>2</v>
      </c>
      <c r="E4" s="38"/>
      <c r="F4" s="38"/>
      <c r="G4" s="38"/>
      <c r="H4" s="38"/>
      <c r="I4" s="38"/>
      <c r="J4" s="38" t="s">
        <v>3</v>
      </c>
      <c r="K4" s="38"/>
      <c r="L4" s="38"/>
      <c r="M4" s="38"/>
      <c r="N4" s="38"/>
    </row>
    <row r="5" spans="2:14" ht="8.4" customHeight="1" x14ac:dyDescent="0.45">
      <c r="B5" s="2"/>
      <c r="C5" s="2"/>
      <c r="D5" s="1"/>
      <c r="E5" s="1"/>
      <c r="F5" s="1"/>
      <c r="G5" s="1"/>
      <c r="H5" s="1"/>
    </row>
    <row r="6" spans="2:14" x14ac:dyDescent="0.45">
      <c r="B6" s="8" t="s">
        <v>4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2:14" ht="21" customHeight="1" x14ac:dyDescent="0.4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2:14" ht="22.2" customHeight="1" thickBot="1" x14ac:dyDescent="0.5">
      <c r="B8" s="29" t="s">
        <v>33</v>
      </c>
      <c r="C8" s="15"/>
      <c r="D8" s="11"/>
      <c r="E8" s="11"/>
      <c r="F8" s="11"/>
      <c r="G8" s="11"/>
      <c r="H8" s="11"/>
    </row>
    <row r="9" spans="2:14" ht="22.2" customHeight="1" x14ac:dyDescent="0.45">
      <c r="B9" s="40" t="s">
        <v>22</v>
      </c>
      <c r="C9" s="41"/>
      <c r="D9" s="41"/>
      <c r="E9" s="41"/>
      <c r="F9" s="41"/>
      <c r="G9" s="42"/>
      <c r="H9" s="41" t="s">
        <v>23</v>
      </c>
      <c r="I9" s="41"/>
      <c r="J9" s="41"/>
      <c r="K9" s="41"/>
      <c r="L9" s="41"/>
      <c r="M9" s="41"/>
      <c r="N9" s="42"/>
    </row>
    <row r="10" spans="2:14" ht="22.2" customHeight="1" thickBot="1" x14ac:dyDescent="0.5">
      <c r="B10" s="45" t="s">
        <v>10</v>
      </c>
      <c r="C10" s="44"/>
      <c r="D10" s="23" t="s">
        <v>20</v>
      </c>
      <c r="E10" s="69"/>
      <c r="F10" s="70"/>
      <c r="G10" s="22" t="s">
        <v>1</v>
      </c>
      <c r="H10" s="43" t="s">
        <v>10</v>
      </c>
      <c r="I10" s="44"/>
      <c r="J10" s="23" t="s">
        <v>21</v>
      </c>
      <c r="K10" s="69"/>
      <c r="L10" s="69"/>
      <c r="M10" s="69"/>
      <c r="N10" s="16" t="s">
        <v>7</v>
      </c>
    </row>
    <row r="11" spans="2:14" ht="22.2" customHeight="1" thickBot="1" x14ac:dyDescent="0.5">
      <c r="B11" s="24" t="s">
        <v>34</v>
      </c>
      <c r="C11" s="17"/>
      <c r="D11" s="18"/>
      <c r="E11" s="17"/>
      <c r="F11" s="17"/>
      <c r="G11" s="18"/>
      <c r="H11" s="1"/>
      <c r="I11" s="1"/>
      <c r="J11" s="8"/>
      <c r="K11" s="1"/>
      <c r="L11" s="1"/>
      <c r="M11" s="1"/>
    </row>
    <row r="12" spans="2:14" ht="22.2" customHeight="1" thickBot="1" x14ac:dyDescent="0.5">
      <c r="B12" s="8" t="s">
        <v>26</v>
      </c>
      <c r="D12" s="14"/>
      <c r="E12" s="14"/>
      <c r="G12" s="46" t="str">
        <f>IFERROR(ROUNDDOWN(E10/K10,4)*100-100,"")</f>
        <v/>
      </c>
      <c r="H12" s="47"/>
      <c r="I12" s="21" t="s">
        <v>19</v>
      </c>
      <c r="J12" s="19"/>
      <c r="K12" s="19"/>
    </row>
    <row r="13" spans="2:14" ht="22.2" customHeight="1" x14ac:dyDescent="0.45">
      <c r="B13" s="8"/>
      <c r="D13" s="14"/>
      <c r="E13" s="14"/>
      <c r="G13" s="20"/>
      <c r="H13" s="20"/>
      <c r="I13" s="32"/>
      <c r="J13" s="19"/>
      <c r="K13" s="19"/>
    </row>
    <row r="14" spans="2:14" ht="15" customHeight="1" x14ac:dyDescent="0.45">
      <c r="B14" s="2"/>
      <c r="C14" s="2"/>
      <c r="D14" s="1"/>
      <c r="E14" s="1"/>
      <c r="F14" s="1"/>
      <c r="G14" s="1"/>
      <c r="H14" s="1"/>
    </row>
    <row r="15" spans="2:14" s="6" customFormat="1" ht="20.25" customHeight="1" thickBot="1" x14ac:dyDescent="0.5">
      <c r="B15" s="30" t="s">
        <v>11</v>
      </c>
      <c r="J15" s="7"/>
    </row>
    <row r="16" spans="2:14" ht="22.2" customHeight="1" x14ac:dyDescent="0.45">
      <c r="B16" s="40" t="s">
        <v>12</v>
      </c>
      <c r="C16" s="41"/>
      <c r="D16" s="41"/>
      <c r="E16" s="41"/>
      <c r="F16" s="41"/>
      <c r="G16" s="42"/>
      <c r="H16" s="41" t="s">
        <v>24</v>
      </c>
      <c r="I16" s="41"/>
      <c r="J16" s="41"/>
      <c r="K16" s="41"/>
      <c r="L16" s="41"/>
      <c r="M16" s="41"/>
      <c r="N16" s="42"/>
    </row>
    <row r="17" spans="2:14" ht="22.2" customHeight="1" thickBot="1" x14ac:dyDescent="0.5">
      <c r="B17" s="45" t="s">
        <v>10</v>
      </c>
      <c r="C17" s="44"/>
      <c r="D17" s="23" t="s">
        <v>13</v>
      </c>
      <c r="E17" s="69"/>
      <c r="F17" s="70"/>
      <c r="G17" s="22" t="s">
        <v>1</v>
      </c>
      <c r="H17" s="43" t="s">
        <v>10</v>
      </c>
      <c r="I17" s="44"/>
      <c r="J17" s="23" t="s">
        <v>25</v>
      </c>
      <c r="K17" s="69"/>
      <c r="L17" s="69"/>
      <c r="M17" s="69"/>
      <c r="N17" s="16" t="s">
        <v>7</v>
      </c>
    </row>
    <row r="18" spans="2:14" ht="22.2" customHeight="1" thickBot="1" x14ac:dyDescent="0.5">
      <c r="B18" s="24" t="s">
        <v>35</v>
      </c>
      <c r="C18" s="17"/>
      <c r="D18" s="18"/>
      <c r="E18" s="17"/>
      <c r="F18" s="17"/>
      <c r="G18" s="18"/>
      <c r="H18" s="1"/>
      <c r="I18" s="1"/>
      <c r="J18" s="8"/>
      <c r="K18" s="1"/>
      <c r="L18" s="1"/>
      <c r="M18" s="1"/>
    </row>
    <row r="19" spans="2:14" ht="22.2" customHeight="1" thickBot="1" x14ac:dyDescent="0.5">
      <c r="C19" s="8" t="s">
        <v>27</v>
      </c>
      <c r="D19" s="14"/>
      <c r="E19" s="14"/>
      <c r="G19" s="46" t="str">
        <f>IFERROR(ROUNDDOWN(K17/E17,4)*100,"")</f>
        <v/>
      </c>
      <c r="H19" s="47"/>
      <c r="I19" s="21" t="s">
        <v>19</v>
      </c>
      <c r="J19" s="19"/>
      <c r="K19" s="19"/>
    </row>
    <row r="20" spans="2:14" ht="22.2" customHeight="1" x14ac:dyDescent="0.45">
      <c r="C20" s="8"/>
      <c r="D20" s="14"/>
      <c r="E20" s="14"/>
      <c r="G20" s="20"/>
      <c r="H20" s="20"/>
      <c r="I20" s="21"/>
      <c r="J20" s="19"/>
      <c r="K20" s="19"/>
    </row>
    <row r="21" spans="2:14" ht="22.2" customHeight="1" thickBot="1" x14ac:dyDescent="0.5">
      <c r="B21" s="31" t="s">
        <v>14</v>
      </c>
      <c r="C21" s="8"/>
      <c r="D21" s="14"/>
      <c r="E21" s="14"/>
      <c r="G21" s="20"/>
      <c r="H21" s="20"/>
      <c r="I21" s="21"/>
      <c r="J21" s="19"/>
      <c r="K21" s="19"/>
    </row>
    <row r="22" spans="2:14" ht="21" customHeight="1" x14ac:dyDescent="0.45">
      <c r="B22" s="56" t="s">
        <v>29</v>
      </c>
      <c r="C22" s="57"/>
      <c r="D22" s="57"/>
      <c r="E22" s="57"/>
      <c r="F22" s="58"/>
      <c r="G22" s="59"/>
      <c r="H22" s="60" t="s">
        <v>28</v>
      </c>
      <c r="I22" s="61"/>
      <c r="J22" s="61"/>
      <c r="K22" s="61"/>
      <c r="L22" s="62"/>
      <c r="M22" s="63"/>
    </row>
    <row r="23" spans="2:14" ht="21" customHeight="1" x14ac:dyDescent="0.45">
      <c r="B23" s="48" t="s">
        <v>8</v>
      </c>
      <c r="C23" s="49"/>
      <c r="D23" s="50"/>
      <c r="E23" s="51"/>
      <c r="F23" s="51"/>
      <c r="G23" s="3" t="s">
        <v>1</v>
      </c>
      <c r="H23" s="48" t="s">
        <v>8</v>
      </c>
      <c r="I23" s="49"/>
      <c r="J23" s="50"/>
      <c r="K23" s="51"/>
      <c r="L23" s="51"/>
      <c r="M23" s="3" t="s">
        <v>1</v>
      </c>
    </row>
    <row r="24" spans="2:14" ht="21" customHeight="1" x14ac:dyDescent="0.45">
      <c r="B24" s="48" t="s">
        <v>8</v>
      </c>
      <c r="C24" s="49"/>
      <c r="D24" s="50"/>
      <c r="E24" s="51"/>
      <c r="F24" s="51"/>
      <c r="G24" s="3" t="s">
        <v>1</v>
      </c>
      <c r="H24" s="48" t="s">
        <v>8</v>
      </c>
      <c r="I24" s="49"/>
      <c r="J24" s="50"/>
      <c r="K24" s="51"/>
      <c r="L24" s="51"/>
      <c r="M24" s="3" t="s">
        <v>1</v>
      </c>
    </row>
    <row r="25" spans="2:14" ht="21" customHeight="1" thickBot="1" x14ac:dyDescent="0.5">
      <c r="B25" s="52" t="s">
        <v>8</v>
      </c>
      <c r="C25" s="53"/>
      <c r="D25" s="54"/>
      <c r="E25" s="55"/>
      <c r="F25" s="55"/>
      <c r="G25" s="4" t="s">
        <v>1</v>
      </c>
      <c r="H25" s="52" t="s">
        <v>8</v>
      </c>
      <c r="I25" s="53"/>
      <c r="J25" s="54"/>
      <c r="K25" s="55"/>
      <c r="L25" s="55"/>
      <c r="M25" s="4" t="s">
        <v>1</v>
      </c>
    </row>
    <row r="26" spans="2:14" ht="21" customHeight="1" thickTop="1" thickBot="1" x14ac:dyDescent="0.5">
      <c r="B26" s="64" t="s">
        <v>6</v>
      </c>
      <c r="C26" s="65"/>
      <c r="D26" s="13" t="s">
        <v>5</v>
      </c>
      <c r="E26" s="66" t="str">
        <f>IF(D23="","",(SUM(D23:F25)))</f>
        <v/>
      </c>
      <c r="F26" s="67"/>
      <c r="G26" s="25" t="s">
        <v>1</v>
      </c>
      <c r="H26" s="64" t="s">
        <v>6</v>
      </c>
      <c r="I26" s="65"/>
      <c r="J26" s="13" t="s">
        <v>15</v>
      </c>
      <c r="K26" s="66" t="str">
        <f>IF(J23="","",(SUM(J23:L25)))</f>
        <v/>
      </c>
      <c r="L26" s="67"/>
      <c r="M26" s="25" t="s">
        <v>1</v>
      </c>
    </row>
    <row r="27" spans="2:14" ht="13.8" customHeight="1" thickBot="1" x14ac:dyDescent="0.5">
      <c r="B27" s="12"/>
      <c r="L27" s="68"/>
      <c r="M27" s="68"/>
      <c r="N27" s="68"/>
    </row>
    <row r="28" spans="2:14" ht="21" customHeight="1" x14ac:dyDescent="0.45">
      <c r="B28" s="56" t="s">
        <v>30</v>
      </c>
      <c r="C28" s="57"/>
      <c r="D28" s="57"/>
      <c r="E28" s="57"/>
      <c r="F28" s="58"/>
      <c r="G28" s="59"/>
      <c r="H28" s="60" t="s">
        <v>31</v>
      </c>
      <c r="I28" s="61"/>
      <c r="J28" s="61"/>
      <c r="K28" s="61"/>
      <c r="L28" s="62"/>
      <c r="M28" s="63"/>
    </row>
    <row r="29" spans="2:14" ht="21" customHeight="1" x14ac:dyDescent="0.45">
      <c r="B29" s="48" t="s">
        <v>8</v>
      </c>
      <c r="C29" s="49"/>
      <c r="D29" s="50"/>
      <c r="E29" s="51"/>
      <c r="F29" s="51"/>
      <c r="G29" s="3" t="s">
        <v>1</v>
      </c>
      <c r="H29" s="48" t="s">
        <v>8</v>
      </c>
      <c r="I29" s="49"/>
      <c r="J29" s="50"/>
      <c r="K29" s="51"/>
      <c r="L29" s="51"/>
      <c r="M29" s="3" t="s">
        <v>1</v>
      </c>
    </row>
    <row r="30" spans="2:14" ht="21" customHeight="1" x14ac:dyDescent="0.45">
      <c r="B30" s="48" t="s">
        <v>8</v>
      </c>
      <c r="C30" s="49"/>
      <c r="D30" s="50"/>
      <c r="E30" s="51"/>
      <c r="F30" s="51"/>
      <c r="G30" s="3" t="s">
        <v>1</v>
      </c>
      <c r="H30" s="48" t="s">
        <v>8</v>
      </c>
      <c r="I30" s="49"/>
      <c r="J30" s="50"/>
      <c r="K30" s="51"/>
      <c r="L30" s="51"/>
      <c r="M30" s="3" t="s">
        <v>1</v>
      </c>
    </row>
    <row r="31" spans="2:14" ht="21" customHeight="1" thickBot="1" x14ac:dyDescent="0.5">
      <c r="B31" s="52" t="s">
        <v>8</v>
      </c>
      <c r="C31" s="53"/>
      <c r="D31" s="54"/>
      <c r="E31" s="55"/>
      <c r="F31" s="55"/>
      <c r="G31" s="4" t="s">
        <v>1</v>
      </c>
      <c r="H31" s="52" t="s">
        <v>8</v>
      </c>
      <c r="I31" s="53"/>
      <c r="J31" s="54"/>
      <c r="K31" s="55"/>
      <c r="L31" s="55"/>
      <c r="M31" s="4" t="s">
        <v>1</v>
      </c>
    </row>
    <row r="32" spans="2:14" ht="21" customHeight="1" thickTop="1" thickBot="1" x14ac:dyDescent="0.5">
      <c r="B32" s="64" t="s">
        <v>6</v>
      </c>
      <c r="C32" s="65"/>
      <c r="D32" s="13" t="s">
        <v>16</v>
      </c>
      <c r="E32" s="66" t="str">
        <f>IF(D29="","",(SUM(D29:F31)))</f>
        <v/>
      </c>
      <c r="F32" s="67"/>
      <c r="G32" s="25" t="s">
        <v>1</v>
      </c>
      <c r="H32" s="64" t="s">
        <v>6</v>
      </c>
      <c r="I32" s="65"/>
      <c r="J32" s="13" t="s">
        <v>17</v>
      </c>
      <c r="K32" s="66" t="str">
        <f>IF(J29="","",(SUM(J29:L31)))</f>
        <v/>
      </c>
      <c r="L32" s="67"/>
      <c r="M32" s="25" t="s">
        <v>1</v>
      </c>
    </row>
    <row r="33" spans="2:14" s="35" customFormat="1" ht="21" customHeight="1" x14ac:dyDescent="0.45">
      <c r="B33" s="33"/>
      <c r="C33" s="33"/>
      <c r="D33" s="34"/>
      <c r="E33" s="34"/>
      <c r="F33" s="34"/>
      <c r="G33" s="20"/>
      <c r="H33" s="33"/>
      <c r="I33" s="33"/>
      <c r="J33" s="34"/>
      <c r="K33" s="34"/>
      <c r="L33" s="34"/>
      <c r="M33" s="20"/>
    </row>
    <row r="34" spans="2:14" ht="27.6" customHeight="1" thickBot="1" x14ac:dyDescent="0.5">
      <c r="B34" s="12" t="s">
        <v>36</v>
      </c>
      <c r="L34" s="68"/>
      <c r="M34" s="68"/>
      <c r="N34" s="68"/>
    </row>
    <row r="35" spans="2:14" ht="25.8" customHeight="1" thickBot="1" x14ac:dyDescent="0.5">
      <c r="C35" s="28" t="s">
        <v>32</v>
      </c>
      <c r="E35" s="27"/>
      <c r="F35" s="46" t="str">
        <f>IFERROR(ROUNDDOWN(E26/E32,4)-ROUNDDOWN(K26/K32,4),"")</f>
        <v/>
      </c>
      <c r="G35" s="47"/>
      <c r="H35" s="26" t="s">
        <v>18</v>
      </c>
      <c r="I35" s="26"/>
      <c r="J35" s="21"/>
      <c r="K35" s="5"/>
    </row>
    <row r="36" spans="2:14" ht="13.2" customHeight="1" x14ac:dyDescent="0.45"/>
  </sheetData>
  <mergeCells count="57">
    <mergeCell ref="B30:C30"/>
    <mergeCell ref="D30:F30"/>
    <mergeCell ref="H30:I30"/>
    <mergeCell ref="J30:L30"/>
    <mergeCell ref="B31:C31"/>
    <mergeCell ref="D31:F31"/>
    <mergeCell ref="H31:I31"/>
    <mergeCell ref="J31:L31"/>
    <mergeCell ref="F35:G35"/>
    <mergeCell ref="B32:C32"/>
    <mergeCell ref="E32:F32"/>
    <mergeCell ref="H32:I32"/>
    <mergeCell ref="K32:L32"/>
    <mergeCell ref="L34:N34"/>
    <mergeCell ref="B26:C26"/>
    <mergeCell ref="E26:F26"/>
    <mergeCell ref="H26:I26"/>
    <mergeCell ref="K26:L26"/>
    <mergeCell ref="L27:N27"/>
    <mergeCell ref="B28:G28"/>
    <mergeCell ref="H28:M28"/>
    <mergeCell ref="B29:C29"/>
    <mergeCell ref="D29:F29"/>
    <mergeCell ref="H29:I29"/>
    <mergeCell ref="J29:L29"/>
    <mergeCell ref="B22:G22"/>
    <mergeCell ref="H22:M22"/>
    <mergeCell ref="B23:C23"/>
    <mergeCell ref="D23:F23"/>
    <mergeCell ref="H23:I23"/>
    <mergeCell ref="J23:L23"/>
    <mergeCell ref="B24:C24"/>
    <mergeCell ref="D24:F24"/>
    <mergeCell ref="H24:I24"/>
    <mergeCell ref="J24:L24"/>
    <mergeCell ref="B25:C25"/>
    <mergeCell ref="D25:F25"/>
    <mergeCell ref="H25:I25"/>
    <mergeCell ref="J25:L25"/>
    <mergeCell ref="G19:H19"/>
    <mergeCell ref="G12:H12"/>
    <mergeCell ref="B16:G16"/>
    <mergeCell ref="H16:N16"/>
    <mergeCell ref="B10:C10"/>
    <mergeCell ref="H10:I10"/>
    <mergeCell ref="E10:F10"/>
    <mergeCell ref="K10:M10"/>
    <mergeCell ref="B17:C17"/>
    <mergeCell ref="E17:F17"/>
    <mergeCell ref="H17:I17"/>
    <mergeCell ref="K17:M17"/>
    <mergeCell ref="B2:N2"/>
    <mergeCell ref="D4:I4"/>
    <mergeCell ref="J4:N4"/>
    <mergeCell ref="B4:C4"/>
    <mergeCell ref="B9:G9"/>
    <mergeCell ref="H9:N9"/>
  </mergeCells>
  <phoneticPr fontId="1"/>
  <pageMargins left="0.55000000000000004" right="0.47" top="0.43" bottom="0.38" header="0.3" footer="0.3"/>
  <pageSetup paperSize="9" scale="93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ロ－①</vt:lpstr>
      <vt:lpstr>'ロ－①'!Print_Area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</dc:creator>
  <cp:lastModifiedBy>全庁LAN利用者</cp:lastModifiedBy>
  <cp:lastPrinted>2025-04-23T08:57:55Z</cp:lastPrinted>
  <dcterms:created xsi:type="dcterms:W3CDTF">2021-07-29T04:42:40Z</dcterms:created>
  <dcterms:modified xsi:type="dcterms:W3CDTF">2025-04-23T09:06:05Z</dcterms:modified>
</cp:coreProperties>
</file>