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90.産業経済部\100.産業経済課\500.経営支援係\保存文書\R3年度\１　庶務(1-29)\１－５　広報・広聴（15-18）\ホームページ\5号\イ⑤⑥\"/>
    </mc:Choice>
  </mc:AlternateContent>
  <bookViews>
    <workbookView xWindow="0" yWindow="0" windowWidth="20490" windowHeight="7530"/>
  </bookViews>
  <sheets>
    <sheet name="イ－⑤" sheetId="1" r:id="rId1"/>
  </sheets>
  <definedNames>
    <definedName name="_xlnm.Print_Area" localSheetId="0">'イ－⑤'!$A$1:$P$49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J44" i="1"/>
  <c r="N40" i="1" l="1"/>
  <c r="K40" i="1"/>
  <c r="F40" i="1"/>
  <c r="F41" i="1" s="1"/>
  <c r="C40" i="1"/>
  <c r="C41" i="1" s="1"/>
  <c r="F27" i="1" l="1"/>
  <c r="F28" i="1" s="1"/>
  <c r="J49" i="1" s="1"/>
  <c r="C27" i="1"/>
  <c r="K27" i="1"/>
  <c r="N27" i="1" l="1"/>
  <c r="G13" i="1"/>
  <c r="M11" i="1" s="1"/>
  <c r="M12" i="1" l="1"/>
  <c r="M9" i="1"/>
  <c r="M10" i="1"/>
  <c r="C28" i="1"/>
  <c r="J48" i="1" s="1"/>
</calcChain>
</file>

<file path=xl/sharedStrings.xml><?xml version="1.0" encoding="utf-8"?>
<sst xmlns="http://schemas.openxmlformats.org/spreadsheetml/2006/main" count="142" uniqueCount="51">
  <si>
    <t>〇事業が属する業種ごとの最近１年間の売上高</t>
    <rPh sb="1" eb="3">
      <t>ジギョウ</t>
    </rPh>
    <rPh sb="4" eb="5">
      <t>ゾク</t>
    </rPh>
    <rPh sb="7" eb="9">
      <t>ギョウシュ</t>
    </rPh>
    <rPh sb="12" eb="14">
      <t>サイキン</t>
    </rPh>
    <rPh sb="15" eb="17">
      <t>ネンカン</t>
    </rPh>
    <rPh sb="18" eb="20">
      <t>ウリアゲ</t>
    </rPh>
    <rPh sb="20" eb="21">
      <t>ダカ</t>
    </rPh>
    <phoneticPr fontId="1"/>
  </si>
  <si>
    <t>最近1年間の売上高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1"/>
  </si>
  <si>
    <t>構成比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</si>
  <si>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ダカ</t>
    </rPh>
    <phoneticPr fontId="1"/>
  </si>
  <si>
    <t>円</t>
    <rPh sb="0" eb="1">
      <t>エン</t>
    </rPh>
    <phoneticPr fontId="1"/>
  </si>
  <si>
    <t>％</t>
    <phoneticPr fontId="1"/>
  </si>
  <si>
    <t>今期（令和　　年）</t>
    <rPh sb="0" eb="2">
      <t>コンキ</t>
    </rPh>
    <rPh sb="3" eb="5">
      <t>レイワ</t>
    </rPh>
    <rPh sb="7" eb="8">
      <t>ネン</t>
    </rPh>
    <phoneticPr fontId="1"/>
  </si>
  <si>
    <t>　　月</t>
    <rPh sb="2" eb="3">
      <t>ガツ</t>
    </rPh>
    <phoneticPr fontId="1"/>
  </si>
  <si>
    <t>平均</t>
    <rPh sb="0" eb="2">
      <t>ヘイキン</t>
    </rPh>
    <phoneticPr fontId="1"/>
  </si>
  <si>
    <t>合計Ａ+Ｃ</t>
    <rPh sb="0" eb="2">
      <t>ゴウケイ</t>
    </rPh>
    <phoneticPr fontId="1"/>
  </si>
  <si>
    <t>合計Ｂ+Ｄ</t>
    <rPh sb="0" eb="2">
      <t>ゴウケイ</t>
    </rPh>
    <phoneticPr fontId="1"/>
  </si>
  <si>
    <t>（（Ｂ＋Ｄ）－（Ａ＋Ｃ））÷（Ｂ＋Ｄ）×100</t>
    <phoneticPr fontId="1"/>
  </si>
  <si>
    <t>申請者</t>
    <rPh sb="0" eb="3">
      <t>シンセイシャ</t>
    </rPh>
    <phoneticPr fontId="1"/>
  </si>
  <si>
    <t>A</t>
    <phoneticPr fontId="1"/>
  </si>
  <si>
    <t>C</t>
    <phoneticPr fontId="1"/>
  </si>
  <si>
    <t>小計</t>
    <rPh sb="0" eb="2">
      <t>ショウケイ</t>
    </rPh>
    <phoneticPr fontId="1"/>
  </si>
  <si>
    <t>D</t>
    <phoneticPr fontId="1"/>
  </si>
  <si>
    <t>◎最近１カ月間の売上高の減少（実績）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2" eb="14">
      <t>ゲンショウ</t>
    </rPh>
    <rPh sb="15" eb="17">
      <t>ジッセキ</t>
    </rPh>
    <phoneticPr fontId="1"/>
  </si>
  <si>
    <t>◎最近１カ月間の売上高の減少（実績）とそれ以降２カ月間の減少（見込み）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2" eb="14">
      <t>ゲンショウ</t>
    </rPh>
    <rPh sb="15" eb="17">
      <t>ジッセキ</t>
    </rPh>
    <rPh sb="21" eb="23">
      <t>イコウ</t>
    </rPh>
    <rPh sb="25" eb="26">
      <t>ゲツ</t>
    </rPh>
    <rPh sb="26" eb="27">
      <t>カン</t>
    </rPh>
    <rPh sb="28" eb="30">
      <t>ゲンショウ</t>
    </rPh>
    <rPh sb="31" eb="33">
      <t>ミコ</t>
    </rPh>
    <phoneticPr fontId="1"/>
  </si>
  <si>
    <t>5号認定要件</t>
    <rPh sb="1" eb="2">
      <t>ゴウ</t>
    </rPh>
    <rPh sb="2" eb="4">
      <t>ニンテイ</t>
    </rPh>
    <rPh sb="4" eb="6">
      <t>ヨウケン</t>
    </rPh>
    <phoneticPr fontId="1"/>
  </si>
  <si>
    <t>　％　＞　５％</t>
    <phoneticPr fontId="1"/>
  </si>
  <si>
    <t>　％　＞　５％</t>
    <phoneticPr fontId="1"/>
  </si>
  <si>
    <r>
      <t>（確認資料・見込み額の算出方法：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　　　　　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カクニン</t>
    </rPh>
    <rPh sb="3" eb="5">
      <t>シリョウ</t>
    </rPh>
    <rPh sb="6" eb="8">
      <t>ミコ</t>
    </rPh>
    <rPh sb="9" eb="10">
      <t>ガク</t>
    </rPh>
    <rPh sb="11" eb="13">
      <t>サンシュツ</t>
    </rPh>
    <rPh sb="13" eb="15">
      <t>ホウホウ</t>
    </rPh>
    <phoneticPr fontId="1"/>
  </si>
  <si>
    <r>
      <t>（確認資料：</t>
    </r>
    <r>
      <rPr>
        <u/>
        <sz val="11"/>
        <color theme="1"/>
        <rFont val="游ゴシック"/>
        <family val="3"/>
        <charset val="128"/>
        <scheme val="minor"/>
      </rPr>
      <t>　　　　　　　　　　　　　　　　　　　　　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カクニン</t>
    </rPh>
    <rPh sb="3" eb="5">
      <t>シリョウ</t>
    </rPh>
    <phoneticPr fontId="1"/>
  </si>
  <si>
    <t>※最近１カ月の売上高を最近１カ月を含む2～6カ月の平均を使用する場合、下表に各月の売上高を記載し、平均を算出後左表Aに記載</t>
    <rPh sb="1" eb="3">
      <t>サイキン</t>
    </rPh>
    <rPh sb="5" eb="6">
      <t>ゲツ</t>
    </rPh>
    <rPh sb="7" eb="9">
      <t>ウリアゲ</t>
    </rPh>
    <rPh sb="9" eb="10">
      <t>ダカ</t>
    </rPh>
    <rPh sb="11" eb="13">
      <t>サイキン</t>
    </rPh>
    <rPh sb="15" eb="16">
      <t>ゲツ</t>
    </rPh>
    <rPh sb="17" eb="18">
      <t>フク</t>
    </rPh>
    <rPh sb="23" eb="24">
      <t>ゲツ</t>
    </rPh>
    <rPh sb="25" eb="27">
      <t>ヘイキン</t>
    </rPh>
    <rPh sb="28" eb="30">
      <t>シヨウ</t>
    </rPh>
    <rPh sb="32" eb="34">
      <t>バアイ</t>
    </rPh>
    <rPh sb="35" eb="37">
      <t>カヒョウ</t>
    </rPh>
    <rPh sb="38" eb="40">
      <t>カクツキ</t>
    </rPh>
    <rPh sb="41" eb="43">
      <t>ウリアゲ</t>
    </rPh>
    <rPh sb="43" eb="44">
      <t>ダカ</t>
    </rPh>
    <rPh sb="45" eb="47">
      <t>キサイ</t>
    </rPh>
    <rPh sb="49" eb="51">
      <t>ヘイキン</t>
    </rPh>
    <phoneticPr fontId="1"/>
  </si>
  <si>
    <t>※①で最近１カ月の売上高を複数月の平均で算出した場合、下表に対応する前期の各月の売上高を記載し、平均を算出後左表Bに記載</t>
    <rPh sb="3" eb="5">
      <t>サイキン</t>
    </rPh>
    <rPh sb="7" eb="8">
      <t>ゲツ</t>
    </rPh>
    <rPh sb="9" eb="11">
      <t>ウリアゲ</t>
    </rPh>
    <rPh sb="11" eb="12">
      <t>ダカ</t>
    </rPh>
    <rPh sb="13" eb="15">
      <t>フクスウ</t>
    </rPh>
    <rPh sb="15" eb="16">
      <t>ツキ</t>
    </rPh>
    <rPh sb="17" eb="19">
      <t>ヘイキン</t>
    </rPh>
    <rPh sb="20" eb="22">
      <t>サンシュツ</t>
    </rPh>
    <rPh sb="24" eb="26">
      <t>バアイ</t>
    </rPh>
    <rPh sb="27" eb="29">
      <t>カヒョウ</t>
    </rPh>
    <rPh sb="30" eb="32">
      <t>タイオウ</t>
    </rPh>
    <rPh sb="34" eb="36">
      <t>ゼンキ</t>
    </rPh>
    <rPh sb="37" eb="39">
      <t>カクツキ</t>
    </rPh>
    <rPh sb="40" eb="42">
      <t>ウリアゲ</t>
    </rPh>
    <rPh sb="42" eb="43">
      <t>ダカ</t>
    </rPh>
    <rPh sb="44" eb="46">
      <t>キサイ</t>
    </rPh>
    <rPh sb="48" eb="50">
      <t>ヘイキン</t>
    </rPh>
    <rPh sb="51" eb="53">
      <t>サンシュツ</t>
    </rPh>
    <rPh sb="53" eb="54">
      <t>ゴ</t>
    </rPh>
    <rPh sb="54" eb="55">
      <t>サ</t>
    </rPh>
    <rPh sb="55" eb="56">
      <t>ヒョウ</t>
    </rPh>
    <rPh sb="58" eb="60">
      <t>キサイ</t>
    </rPh>
    <phoneticPr fontId="1"/>
  </si>
  <si>
    <t>円</t>
    <rPh sb="0" eb="1">
      <t>エン</t>
    </rPh>
    <phoneticPr fontId="1"/>
  </si>
  <si>
    <t>最近１カ月の売上高</t>
    <rPh sb="0" eb="2">
      <t>サイキン</t>
    </rPh>
    <rPh sb="4" eb="5">
      <t>ゲツ</t>
    </rPh>
    <rPh sb="6" eb="8">
      <t>ウリアゲ</t>
    </rPh>
    <rPh sb="8" eb="9">
      <t>ダカ</t>
    </rPh>
    <phoneticPr fontId="1"/>
  </si>
  <si>
    <r>
      <t>上記の月以降２カ月売上高</t>
    </r>
    <r>
      <rPr>
        <u/>
        <sz val="11"/>
        <color theme="1"/>
        <rFont val="游ゴシック"/>
        <family val="3"/>
        <charset val="128"/>
        <scheme val="minor"/>
      </rPr>
      <t>見込み</t>
    </r>
    <rPh sb="0" eb="2">
      <t>ジョウキ</t>
    </rPh>
    <rPh sb="3" eb="4">
      <t>ツキ</t>
    </rPh>
    <rPh sb="4" eb="6">
      <t>イコウ</t>
    </rPh>
    <rPh sb="8" eb="9">
      <t>ゲツ</t>
    </rPh>
    <rPh sb="9" eb="11">
      <t>ウリアゲ</t>
    </rPh>
    <rPh sb="11" eb="12">
      <t>ダカ</t>
    </rPh>
    <rPh sb="12" eb="14">
      <t>ミコ</t>
    </rPh>
    <phoneticPr fontId="1"/>
  </si>
  <si>
    <t>　 年 　月</t>
    <rPh sb="2" eb="3">
      <t>ネン</t>
    </rPh>
    <rPh sb="5" eb="6">
      <t>ガツ</t>
    </rPh>
    <phoneticPr fontId="1"/>
  </si>
  <si>
    <t>法人名：</t>
    <rPh sb="0" eb="2">
      <t>ホウジン</t>
    </rPh>
    <rPh sb="2" eb="3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</si>
  <si>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</si>
  <si>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　当社の主たる事業が属する業種は、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1"/>
  </si>
  <si>
    <t>※1</t>
    <phoneticPr fontId="1"/>
  </si>
  <si>
    <t>※１：最近１年間の売上高が最大の業種名（主たる業種）を記載。主たる業種は指定業種であることが必要。</t>
    <rPh sb="3" eb="5">
      <t>サイキン</t>
    </rPh>
    <rPh sb="6" eb="8">
      <t>ネンカン</t>
    </rPh>
    <rPh sb="9" eb="11">
      <t>ウリアゲ</t>
    </rPh>
    <rPh sb="11" eb="12">
      <t>ダカ</t>
    </rPh>
    <rPh sb="13" eb="15">
      <t>サイダイ</t>
    </rPh>
    <rPh sb="16" eb="18">
      <t>ギョウシュ</t>
    </rPh>
    <rPh sb="18" eb="19">
      <t>メイ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ギョウシュ</t>
    </rPh>
    <rPh sb="36" eb="40">
      <t>シテイギョウシュ</t>
    </rPh>
    <rPh sb="46" eb="48">
      <t>ヒツヨウ</t>
    </rPh>
    <phoneticPr fontId="1"/>
  </si>
  <si>
    <t>※２：業種欄には、日本標準産業分類の細分類番号と細分類業種名を記載。</t>
    <rPh sb="3" eb="5">
      <t>ギョウシュ</t>
    </rPh>
    <rPh sb="5" eb="6">
      <t>ラン</t>
    </rPh>
    <rPh sb="9" eb="17">
      <t>ニホンヒョウジュンサンギョウブンルイ</t>
    </rPh>
    <rPh sb="18" eb="21">
      <t>サイブンルイ</t>
    </rPh>
    <rPh sb="21" eb="23">
      <t>バンゴウ</t>
    </rPh>
    <rPh sb="24" eb="27">
      <t>サイブンルイ</t>
    </rPh>
    <rPh sb="27" eb="30">
      <t>ギョウシュメイ</t>
    </rPh>
    <rPh sb="31" eb="33">
      <t>キサイ</t>
    </rPh>
    <phoneticPr fontId="1"/>
  </si>
  <si>
    <t>①　主たる業種と企業全体の最近１カ月の売上高※とその後２カ月の売上見込み</t>
    <rPh sb="2" eb="3">
      <t>シュ</t>
    </rPh>
    <rPh sb="5" eb="7">
      <t>ギョウシュ</t>
    </rPh>
    <rPh sb="8" eb="10">
      <t>キギョウ</t>
    </rPh>
    <rPh sb="10" eb="12">
      <t>ゼンタイ</t>
    </rPh>
    <rPh sb="13" eb="15">
      <t>サイキン</t>
    </rPh>
    <rPh sb="17" eb="18">
      <t>ゲツ</t>
    </rPh>
    <rPh sb="19" eb="21">
      <t>ウリアゲ</t>
    </rPh>
    <rPh sb="21" eb="22">
      <t>ダカ</t>
    </rPh>
    <rPh sb="26" eb="27">
      <t>ゴ</t>
    </rPh>
    <rPh sb="29" eb="30">
      <t>ゲツ</t>
    </rPh>
    <rPh sb="31" eb="33">
      <t>ウリアゲ</t>
    </rPh>
    <rPh sb="33" eb="35">
      <t>ミコ</t>
    </rPh>
    <phoneticPr fontId="1"/>
  </si>
  <si>
    <t>②　①の期間に対応する主たる業種と企業全体の前年（前々年）３カ月間の売上高実績※</t>
    <rPh sb="4" eb="6">
      <t>キカン</t>
    </rPh>
    <rPh sb="7" eb="9">
      <t>タイオウ</t>
    </rPh>
    <rPh sb="22" eb="24">
      <t>ゼンネン</t>
    </rPh>
    <rPh sb="25" eb="27">
      <t>ゼンゼン</t>
    </rPh>
    <rPh sb="27" eb="28">
      <t>ネン</t>
    </rPh>
    <rPh sb="31" eb="32">
      <t>ゲツ</t>
    </rPh>
    <rPh sb="32" eb="33">
      <t>カン</t>
    </rPh>
    <rPh sb="34" eb="36">
      <t>ウリアゲ</t>
    </rPh>
    <rPh sb="36" eb="37">
      <t>ダカ</t>
    </rPh>
    <rPh sb="37" eb="39">
      <t>ジッセキ</t>
    </rPh>
    <phoneticPr fontId="1"/>
  </si>
  <si>
    <t>主たる業種</t>
    <rPh sb="0" eb="1">
      <t>シュ</t>
    </rPh>
    <rPh sb="3" eb="5">
      <t>ギョウシュ</t>
    </rPh>
    <phoneticPr fontId="1"/>
  </si>
  <si>
    <t>企業全体</t>
    <rPh sb="0" eb="2">
      <t>キギョウ</t>
    </rPh>
    <rPh sb="2" eb="4">
      <t>ゼンタイ</t>
    </rPh>
    <phoneticPr fontId="1"/>
  </si>
  <si>
    <t>円</t>
    <rPh sb="0" eb="1">
      <t>エン</t>
    </rPh>
    <phoneticPr fontId="1"/>
  </si>
  <si>
    <t>上記Ａに対応する前期１カ月の売上高</t>
    <rPh sb="0" eb="2">
      <t>ジョウキ</t>
    </rPh>
    <rPh sb="4" eb="6">
      <t>タイオウ</t>
    </rPh>
    <rPh sb="8" eb="10">
      <t>ゼンキ</t>
    </rPh>
    <rPh sb="12" eb="13">
      <t>ゲツ</t>
    </rPh>
    <rPh sb="14" eb="16">
      <t>ウリアゲ</t>
    </rPh>
    <rPh sb="16" eb="17">
      <t>ダカ</t>
    </rPh>
    <phoneticPr fontId="1"/>
  </si>
  <si>
    <t>B</t>
    <phoneticPr fontId="1"/>
  </si>
  <si>
    <t>業種</t>
    <rPh sb="0" eb="2">
      <t>ギョウシュ</t>
    </rPh>
    <phoneticPr fontId="1"/>
  </si>
  <si>
    <t>主たる業種</t>
    <rPh sb="0" eb="1">
      <t>シュ</t>
    </rPh>
    <rPh sb="3" eb="5">
      <t>ギョウシュ</t>
    </rPh>
    <phoneticPr fontId="1"/>
  </si>
  <si>
    <t>（Ｂ－Ａ）÷Ｂ×１００</t>
    <phoneticPr fontId="1"/>
  </si>
  <si>
    <t>=</t>
    <phoneticPr fontId="1"/>
  </si>
  <si>
    <t>下記に記載した指定業種ごとの売上高等について相違ありません（全体売上高は添付資料のとおり）</t>
    <rPh sb="0" eb="2">
      <t>カキ</t>
    </rPh>
    <rPh sb="3" eb="5">
      <t>キサイ</t>
    </rPh>
    <rPh sb="7" eb="9">
      <t>シテイ</t>
    </rPh>
    <rPh sb="9" eb="11">
      <t>ギョウシュ</t>
    </rPh>
    <rPh sb="14" eb="16">
      <t>ウリアゲ</t>
    </rPh>
    <rPh sb="16" eb="17">
      <t>ダカ</t>
    </rPh>
    <rPh sb="17" eb="18">
      <t>トウ</t>
    </rPh>
    <rPh sb="22" eb="24">
      <t>ソウイ</t>
    </rPh>
    <rPh sb="30" eb="32">
      <t>ゼンタイ</t>
    </rPh>
    <rPh sb="32" eb="34">
      <t>ウリアゲ</t>
    </rPh>
    <rPh sb="34" eb="35">
      <t>ダカ</t>
    </rPh>
    <rPh sb="36" eb="38">
      <t>テンプ</t>
    </rPh>
    <rPh sb="38" eb="40">
      <t>シリョウ</t>
    </rPh>
    <phoneticPr fontId="1"/>
  </si>
  <si>
    <t>５号　認定申請書（イ－⑤）を使う場合の売上高等計算書</t>
    <rPh sb="1" eb="2">
      <t>ゴウ</t>
    </rPh>
    <rPh sb="3" eb="5">
      <t>ニンテイ</t>
    </rPh>
    <rPh sb="5" eb="8">
      <t>シンセイショ</t>
    </rPh>
    <rPh sb="14" eb="15">
      <t>ツカ</t>
    </rPh>
    <rPh sb="16" eb="18">
      <t>バアイ</t>
    </rPh>
    <rPh sb="19" eb="21">
      <t>ウリアゲ</t>
    </rPh>
    <rPh sb="21" eb="22">
      <t>ダカ</t>
    </rPh>
    <rPh sb="22" eb="23">
      <t>トウ</t>
    </rPh>
    <rPh sb="23" eb="26">
      <t>ケイサンショ</t>
    </rPh>
    <phoneticPr fontId="1"/>
  </si>
  <si>
    <t>前期（令和　　年）</t>
    <rPh sb="0" eb="2">
      <t>ゼンキ</t>
    </rPh>
    <rPh sb="3" eb="5">
      <t>レイワ</t>
    </rPh>
    <rPh sb="7" eb="8">
      <t>ネン</t>
    </rPh>
    <phoneticPr fontId="1"/>
  </si>
  <si>
    <t>上記の月以降２カ月売上高実績</t>
    <rPh sb="0" eb="2">
      <t>ジョウキ</t>
    </rPh>
    <rPh sb="3" eb="4">
      <t>ツキ</t>
    </rPh>
    <rPh sb="4" eb="6">
      <t>イコウ</t>
    </rPh>
    <rPh sb="8" eb="9">
      <t>ゲツ</t>
    </rPh>
    <rPh sb="9" eb="11">
      <t>ウリアゲ</t>
    </rPh>
    <rPh sb="11" eb="12">
      <t>ダカ</t>
    </rPh>
    <rPh sb="12" eb="1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</si>
</sst>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2" xfId="0" applyBorder="1" applyAlignment="1" applyProtection="1">
      <alignment horizontal="right" vertical="center"/>
      <protection locked="0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</xf>
    <xf numFmtId="2" fontId="0" fillId="2" borderId="33" xfId="0" applyNumberFormat="1" applyFill="1" applyBorder="1" applyAlignment="1" applyProtection="1">
      <alignment horizontal="center" vertical="center"/>
    </xf>
    <xf numFmtId="2" fontId="0" fillId="2" borderId="17" xfId="0" applyNumberFormat="1" applyFill="1" applyBorder="1" applyAlignment="1" applyProtection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vertical="center"/>
    </xf>
    <xf numFmtId="176" fontId="0" fillId="2" borderId="10" xfId="0" applyNumberFormat="1" applyFill="1" applyBorder="1" applyAlignment="1" applyProtection="1">
      <alignment vertical="center"/>
    </xf>
    <xf numFmtId="9" fontId="0" fillId="0" borderId="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245162</xdr:colOff>
      <xdr:row>21</xdr:row>
      <xdr:rowOff>112843</xdr:rowOff>
    </xdr:from>
    <xdr:to>
      <xdr:col>8</xdr:col>
      <xdr:colOff>217862</xdr:colOff>
      <xdr:row>26</xdr:row>
      <xdr:rowOff>135718</xdr:rowOff>
    </xdr:to>
    <xdr:cxnSp macro="">
      <xdr:nvCxnSpPr>
        <xdr:cNvPr id="12" name="カギ線コネクタ 11"/>
        <xdr:cNvCxnSpPr/>
      </xdr:nvCxnSpPr>
      <xdr:spPr>
        <a:xfrm rot="10800000">
          <a:off x="3388412" y="4989643"/>
          <a:ext cx="468000" cy="125160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7037</xdr:colOff>
      <xdr:row>34</xdr:row>
      <xdr:rowOff>112843</xdr:rowOff>
    </xdr:from>
    <xdr:to>
      <xdr:col>8</xdr:col>
      <xdr:colOff>236912</xdr:colOff>
      <xdr:row>39</xdr:row>
      <xdr:rowOff>135718</xdr:rowOff>
    </xdr:to>
    <xdr:cxnSp macro="">
      <xdr:nvCxnSpPr>
        <xdr:cNvPr id="7" name="カギ線コネクタ 6"/>
        <xdr:cNvCxnSpPr/>
      </xdr:nvCxnSpPr>
      <xdr:spPr>
        <a:xfrm rot="10800000">
          <a:off x="3407462" y="8170993"/>
          <a:ext cx="468000" cy="1251600"/>
        </a:xfrm>
        <a:prstGeom prst="bentConnector3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view="pageBreakPreview" zoomScaleNormal="100" zoomScaleSheetLayoutView="100" workbookViewId="0">
      <selection activeCell="A37" sqref="A37"/>
    </sheetView>
  </sheetViews>
  <sheetFormatPr defaultRowHeight="18.75" x14ac:dyDescent="0.4"/>
  <cols>
    <col min="1" max="1" width="7.75" customWidth="1"/>
    <col min="2" max="2" width="3.125" customWidth="1"/>
    <col min="3" max="4" width="6.875" customWidth="1"/>
    <col min="5" max="5" width="3.375" customWidth="1"/>
    <col min="6" max="6" width="13.25" customWidth="1"/>
    <col min="7" max="7" width="3.375" customWidth="1"/>
    <col min="8" max="9" width="3.125" customWidth="1"/>
    <col min="10" max="10" width="11.25" style="14" customWidth="1"/>
    <col min="11" max="11" width="6.875" style="14" customWidth="1"/>
    <col min="12" max="12" width="6.875" customWidth="1"/>
    <col min="13" max="13" width="3.375" customWidth="1"/>
    <col min="14" max="15" width="6.875" customWidth="1"/>
    <col min="16" max="16" width="3.375" customWidth="1"/>
  </cols>
  <sheetData>
    <row r="1" spans="1:16" ht="24.75" customHeight="1" x14ac:dyDescent="0.4">
      <c r="A1" s="89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4" customHeight="1" x14ac:dyDescent="0.4">
      <c r="A2" s="83" t="s">
        <v>12</v>
      </c>
      <c r="B2" s="83"/>
      <c r="C2" s="91" t="s">
        <v>30</v>
      </c>
      <c r="D2" s="91"/>
      <c r="E2" s="91"/>
      <c r="F2" s="91"/>
      <c r="G2" s="91"/>
      <c r="H2" s="91"/>
      <c r="I2" s="91"/>
      <c r="J2" s="91" t="s">
        <v>31</v>
      </c>
      <c r="K2" s="91"/>
      <c r="L2" s="91"/>
      <c r="M2" s="91"/>
      <c r="N2" s="91"/>
      <c r="O2" s="91"/>
      <c r="P2" s="91"/>
    </row>
    <row r="3" spans="1:16" ht="6.75" customHeight="1" x14ac:dyDescent="0.4">
      <c r="A3" s="6"/>
      <c r="B3" s="6"/>
      <c r="C3" s="5"/>
      <c r="D3" s="5"/>
      <c r="E3" s="5"/>
      <c r="F3" s="5"/>
      <c r="G3" s="5"/>
      <c r="H3" s="5"/>
    </row>
    <row r="4" spans="1:16" x14ac:dyDescent="0.4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9.75" customHeight="1" x14ac:dyDescent="0.4">
      <c r="A5" s="6"/>
      <c r="B5" s="6"/>
      <c r="C5" s="5"/>
      <c r="D5" s="5"/>
      <c r="E5" s="5"/>
      <c r="F5" s="5"/>
      <c r="G5" s="5"/>
      <c r="H5" s="5"/>
    </row>
    <row r="6" spans="1:16" s="16" customFormat="1" ht="20.25" thickBot="1" x14ac:dyDescent="0.45">
      <c r="A6" s="16" t="s">
        <v>0</v>
      </c>
      <c r="J6" s="17"/>
      <c r="K6" s="17"/>
    </row>
    <row r="7" spans="1:16" s="16" customFormat="1" ht="23.25" customHeight="1" thickBot="1" x14ac:dyDescent="0.45">
      <c r="A7" s="96" t="s">
        <v>32</v>
      </c>
      <c r="B7" s="96"/>
      <c r="C7" s="96"/>
      <c r="D7" s="96"/>
      <c r="E7" s="96"/>
      <c r="F7" s="96"/>
      <c r="G7" s="97"/>
      <c r="H7" s="98"/>
      <c r="I7" s="98"/>
      <c r="J7" s="98"/>
      <c r="K7" s="98"/>
      <c r="L7" s="99"/>
      <c r="M7" s="16" t="s">
        <v>33</v>
      </c>
    </row>
    <row r="8" spans="1:16" ht="16.5" customHeight="1" x14ac:dyDescent="0.4">
      <c r="A8" s="83" t="s">
        <v>43</v>
      </c>
      <c r="B8" s="83"/>
      <c r="C8" s="83"/>
      <c r="D8" s="83"/>
      <c r="E8" s="83"/>
      <c r="F8" s="83"/>
      <c r="G8" s="95" t="s">
        <v>1</v>
      </c>
      <c r="H8" s="95"/>
      <c r="I8" s="95"/>
      <c r="J8" s="95"/>
      <c r="K8" s="95"/>
      <c r="L8" s="95"/>
      <c r="M8" s="83" t="s">
        <v>2</v>
      </c>
      <c r="N8" s="83"/>
      <c r="O8" s="83"/>
      <c r="P8" s="83"/>
    </row>
    <row r="9" spans="1:16" ht="18.75" customHeight="1" x14ac:dyDescent="0.4">
      <c r="A9" s="80"/>
      <c r="B9" s="80"/>
      <c r="C9" s="80"/>
      <c r="D9" s="80"/>
      <c r="E9" s="80"/>
      <c r="F9" s="80"/>
      <c r="G9" s="80"/>
      <c r="H9" s="80"/>
      <c r="I9" s="80"/>
      <c r="J9" s="80"/>
      <c r="K9" s="67"/>
      <c r="L9" s="1" t="s">
        <v>4</v>
      </c>
      <c r="M9" s="84" t="str">
        <f>IFERROR(G9/G13*100,"")</f>
        <v/>
      </c>
      <c r="N9" s="84"/>
      <c r="O9" s="85"/>
      <c r="P9" s="1" t="s">
        <v>5</v>
      </c>
    </row>
    <row r="10" spans="1:16" ht="18.75" customHeight="1" x14ac:dyDescent="0.4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67"/>
      <c r="L10" s="1" t="s">
        <v>4</v>
      </c>
      <c r="M10" s="84" t="str">
        <f>IFERROR(G10/G13*100,"")</f>
        <v/>
      </c>
      <c r="N10" s="84"/>
      <c r="O10" s="85"/>
      <c r="P10" s="1" t="s">
        <v>5</v>
      </c>
    </row>
    <row r="11" spans="1:16" ht="18.75" customHeight="1" x14ac:dyDescent="0.4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67"/>
      <c r="L11" s="1" t="s">
        <v>4</v>
      </c>
      <c r="M11" s="84" t="str">
        <f>IFERROR(G11/G13*100,"")</f>
        <v/>
      </c>
      <c r="N11" s="84"/>
      <c r="O11" s="85"/>
      <c r="P11" s="1" t="s">
        <v>5</v>
      </c>
    </row>
    <row r="12" spans="1:16" ht="18.75" customHeight="1" x14ac:dyDescent="0.4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67"/>
      <c r="L12" s="1" t="s">
        <v>4</v>
      </c>
      <c r="M12" s="84" t="str">
        <f>IFERROR(G12/G13*100,"")</f>
        <v/>
      </c>
      <c r="N12" s="84"/>
      <c r="O12" s="85"/>
      <c r="P12" s="1" t="s">
        <v>5</v>
      </c>
    </row>
    <row r="13" spans="1:16" ht="18.75" customHeight="1" x14ac:dyDescent="0.4">
      <c r="A13" s="83" t="s">
        <v>3</v>
      </c>
      <c r="B13" s="83"/>
      <c r="C13" s="83"/>
      <c r="D13" s="83"/>
      <c r="E13" s="83"/>
      <c r="F13" s="83"/>
      <c r="G13" s="81" t="str">
        <f>IF(G9="","",(SUM(G9:G12)))</f>
        <v/>
      </c>
      <c r="H13" s="81"/>
      <c r="I13" s="81"/>
      <c r="J13" s="81"/>
      <c r="K13" s="82"/>
      <c r="L13" s="1" t="s">
        <v>4</v>
      </c>
      <c r="M13" s="86">
        <v>1</v>
      </c>
      <c r="N13" s="86"/>
      <c r="O13" s="86"/>
      <c r="P13" s="86"/>
    </row>
    <row r="14" spans="1:16" ht="15" customHeight="1" x14ac:dyDescent="0.4">
      <c r="A14" s="100" t="s">
        <v>34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  <c r="N14" s="101"/>
      <c r="O14" s="101"/>
      <c r="P14" s="101"/>
    </row>
    <row r="15" spans="1:16" ht="15" customHeight="1" x14ac:dyDescent="0.4">
      <c r="A15" s="2" t="s">
        <v>35</v>
      </c>
      <c r="B15" s="2"/>
    </row>
    <row r="16" spans="1:16" ht="10.5" customHeight="1" x14ac:dyDescent="0.4"/>
    <row r="17" spans="1:16" s="16" customFormat="1" ht="20.25" customHeight="1" x14ac:dyDescent="0.4">
      <c r="A17" s="16" t="s">
        <v>36</v>
      </c>
      <c r="J17" s="17"/>
      <c r="K17" s="17"/>
    </row>
    <row r="18" spans="1:16" ht="20.25" customHeight="1" thickBot="1" x14ac:dyDescent="0.45">
      <c r="A18" s="92" t="s">
        <v>22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1"/>
      <c r="O18" s="11"/>
    </row>
    <row r="19" spans="1:16" ht="23.25" customHeight="1" x14ac:dyDescent="0.4">
      <c r="A19" s="56" t="s">
        <v>6</v>
      </c>
      <c r="B19" s="57"/>
      <c r="C19" s="57"/>
      <c r="D19" s="57"/>
      <c r="E19" s="57"/>
      <c r="F19" s="57"/>
      <c r="G19" s="58"/>
      <c r="J19" s="59" t="s">
        <v>24</v>
      </c>
      <c r="K19" s="59"/>
      <c r="L19" s="102"/>
      <c r="M19" s="102"/>
      <c r="N19" s="102"/>
      <c r="O19" s="102"/>
      <c r="P19" s="102"/>
    </row>
    <row r="20" spans="1:16" ht="23.25" customHeight="1" x14ac:dyDescent="0.4">
      <c r="A20" s="60" t="s">
        <v>27</v>
      </c>
      <c r="B20" s="61"/>
      <c r="C20" s="61"/>
      <c r="D20" s="61"/>
      <c r="E20" s="61"/>
      <c r="F20" s="61"/>
      <c r="G20" s="62"/>
      <c r="J20" s="25"/>
      <c r="K20" s="76" t="s">
        <v>38</v>
      </c>
      <c r="L20" s="77"/>
      <c r="M20" s="88"/>
      <c r="N20" s="87" t="s">
        <v>39</v>
      </c>
      <c r="O20" s="83"/>
      <c r="P20" s="83"/>
    </row>
    <row r="21" spans="1:16" ht="18.75" customHeight="1" x14ac:dyDescent="0.4">
      <c r="A21" s="93"/>
      <c r="B21" s="94"/>
      <c r="C21" s="76" t="s">
        <v>38</v>
      </c>
      <c r="D21" s="77"/>
      <c r="E21" s="77"/>
      <c r="F21" s="78" t="s">
        <v>39</v>
      </c>
      <c r="G21" s="79"/>
      <c r="I21" s="3"/>
      <c r="J21" s="15" t="s">
        <v>29</v>
      </c>
      <c r="K21" s="67"/>
      <c r="L21" s="68"/>
      <c r="M21" s="7" t="s">
        <v>40</v>
      </c>
      <c r="N21" s="69"/>
      <c r="O21" s="68"/>
      <c r="P21" s="12" t="s">
        <v>26</v>
      </c>
    </row>
    <row r="22" spans="1:16" ht="18.75" customHeight="1" x14ac:dyDescent="0.4">
      <c r="A22" s="22" t="s">
        <v>7</v>
      </c>
      <c r="B22" s="1" t="s">
        <v>13</v>
      </c>
      <c r="C22" s="67"/>
      <c r="D22" s="68"/>
      <c r="E22" s="7" t="s">
        <v>40</v>
      </c>
      <c r="F22" s="30"/>
      <c r="G22" s="8" t="s">
        <v>26</v>
      </c>
      <c r="J22" s="15" t="s">
        <v>29</v>
      </c>
      <c r="K22" s="67"/>
      <c r="L22" s="68"/>
      <c r="M22" s="7" t="s">
        <v>40</v>
      </c>
      <c r="N22" s="69"/>
      <c r="O22" s="68"/>
      <c r="P22" s="12" t="s">
        <v>26</v>
      </c>
    </row>
    <row r="23" spans="1:16" ht="21.75" customHeight="1" x14ac:dyDescent="0.4">
      <c r="A23" s="73" t="s">
        <v>28</v>
      </c>
      <c r="B23" s="74"/>
      <c r="C23" s="74"/>
      <c r="D23" s="74"/>
      <c r="E23" s="74"/>
      <c r="F23" s="74"/>
      <c r="G23" s="75"/>
      <c r="J23" s="15" t="s">
        <v>29</v>
      </c>
      <c r="K23" s="67"/>
      <c r="L23" s="68"/>
      <c r="M23" s="7" t="s">
        <v>40</v>
      </c>
      <c r="N23" s="69"/>
      <c r="O23" s="68"/>
      <c r="P23" s="12" t="s">
        <v>26</v>
      </c>
    </row>
    <row r="24" spans="1:16" ht="18.75" customHeight="1" x14ac:dyDescent="0.4">
      <c r="A24" s="26"/>
      <c r="B24" s="27"/>
      <c r="C24" s="76" t="s">
        <v>38</v>
      </c>
      <c r="D24" s="77"/>
      <c r="E24" s="77"/>
      <c r="F24" s="78" t="s">
        <v>39</v>
      </c>
      <c r="G24" s="79"/>
      <c r="J24" s="15" t="s">
        <v>29</v>
      </c>
      <c r="K24" s="67"/>
      <c r="L24" s="68"/>
      <c r="M24" s="7" t="s">
        <v>40</v>
      </c>
      <c r="N24" s="69"/>
      <c r="O24" s="68"/>
      <c r="P24" s="12" t="s">
        <v>4</v>
      </c>
    </row>
    <row r="25" spans="1:16" ht="18.75" customHeight="1" x14ac:dyDescent="0.4">
      <c r="A25" s="22" t="s">
        <v>7</v>
      </c>
      <c r="B25" s="18"/>
      <c r="C25" s="67"/>
      <c r="D25" s="68"/>
      <c r="E25" s="7" t="s">
        <v>40</v>
      </c>
      <c r="F25" s="30"/>
      <c r="G25" s="8" t="s">
        <v>26</v>
      </c>
      <c r="J25" s="15" t="s">
        <v>29</v>
      </c>
      <c r="K25" s="67"/>
      <c r="L25" s="68"/>
      <c r="M25" s="7" t="s">
        <v>40</v>
      </c>
      <c r="N25" s="69"/>
      <c r="O25" s="68"/>
      <c r="P25" s="12" t="s">
        <v>4</v>
      </c>
    </row>
    <row r="26" spans="1:16" ht="18.75" customHeight="1" thickBot="1" x14ac:dyDescent="0.45">
      <c r="A26" s="23" t="s">
        <v>7</v>
      </c>
      <c r="B26" s="19"/>
      <c r="C26" s="70"/>
      <c r="D26" s="71"/>
      <c r="E26" s="9" t="s">
        <v>40</v>
      </c>
      <c r="F26" s="31"/>
      <c r="G26" s="10" t="s">
        <v>26</v>
      </c>
      <c r="J26" s="24" t="s">
        <v>29</v>
      </c>
      <c r="K26" s="70"/>
      <c r="L26" s="71"/>
      <c r="M26" s="9" t="s">
        <v>40</v>
      </c>
      <c r="N26" s="72"/>
      <c r="O26" s="71"/>
      <c r="P26" s="13" t="s">
        <v>4</v>
      </c>
    </row>
    <row r="27" spans="1:16" ht="18.75" customHeight="1" thickTop="1" thickBot="1" x14ac:dyDescent="0.45">
      <c r="A27" s="21" t="s">
        <v>15</v>
      </c>
      <c r="B27" s="20" t="s">
        <v>14</v>
      </c>
      <c r="C27" s="63" t="str">
        <f>IF(C25="","",(C25+C26))</f>
        <v/>
      </c>
      <c r="D27" s="64"/>
      <c r="E27" s="32" t="s">
        <v>40</v>
      </c>
      <c r="F27" s="33" t="str">
        <f>IF(F25="","",(F25+F26))</f>
        <v/>
      </c>
      <c r="G27" s="34" t="s">
        <v>26</v>
      </c>
      <c r="J27" s="4" t="s">
        <v>8</v>
      </c>
      <c r="K27" s="65" t="str">
        <f>IF(K21="","",AVERAGE(K21:L26))</f>
        <v/>
      </c>
      <c r="L27" s="66"/>
      <c r="M27" s="38" t="s">
        <v>40</v>
      </c>
      <c r="N27" s="65" t="str">
        <f>IF(N21="","",AVERAGE(N21:O26))</f>
        <v/>
      </c>
      <c r="O27" s="66"/>
      <c r="P27" s="39" t="s">
        <v>4</v>
      </c>
    </row>
    <row r="28" spans="1:16" ht="18.75" customHeight="1" thickTop="1" thickBot="1" x14ac:dyDescent="0.45">
      <c r="A28" s="52" t="s">
        <v>9</v>
      </c>
      <c r="B28" s="53"/>
      <c r="C28" s="54" t="str">
        <f>IF(C22="","",(C22+C27))</f>
        <v/>
      </c>
      <c r="D28" s="55"/>
      <c r="E28" s="37" t="s">
        <v>40</v>
      </c>
      <c r="F28" s="35" t="str">
        <f>IF(F22="","",(F22+F27))</f>
        <v/>
      </c>
      <c r="G28" s="36" t="s">
        <v>26</v>
      </c>
      <c r="J28" s="28"/>
      <c r="K28" s="28"/>
      <c r="L28" s="29"/>
      <c r="M28" s="29"/>
      <c r="N28" s="29"/>
      <c r="O28" s="29"/>
      <c r="P28" s="28"/>
    </row>
    <row r="29" spans="1:16" ht="10.5" customHeight="1" x14ac:dyDescent="0.4"/>
    <row r="30" spans="1:16" s="16" customFormat="1" ht="20.25" customHeight="1" x14ac:dyDescent="0.4">
      <c r="A30" s="16" t="s">
        <v>37</v>
      </c>
      <c r="J30" s="17"/>
      <c r="K30" s="17"/>
    </row>
    <row r="31" spans="1:16" ht="20.25" customHeight="1" thickBot="1" x14ac:dyDescent="0.45">
      <c r="A31" s="92" t="s">
        <v>23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6" ht="23.25" customHeight="1" x14ac:dyDescent="0.4">
      <c r="A32" s="56" t="s">
        <v>49</v>
      </c>
      <c r="B32" s="57"/>
      <c r="C32" s="57"/>
      <c r="D32" s="57"/>
      <c r="E32" s="57"/>
      <c r="F32" s="57"/>
      <c r="G32" s="58"/>
      <c r="J32" s="59" t="s">
        <v>25</v>
      </c>
      <c r="K32" s="59"/>
      <c r="L32" s="59"/>
      <c r="M32" s="59"/>
      <c r="N32" s="59"/>
      <c r="O32" s="59"/>
      <c r="P32" s="59"/>
    </row>
    <row r="33" spans="1:16" ht="23.25" customHeight="1" x14ac:dyDescent="0.4">
      <c r="A33" s="60" t="s">
        <v>41</v>
      </c>
      <c r="B33" s="61"/>
      <c r="C33" s="61"/>
      <c r="D33" s="61"/>
      <c r="E33" s="61"/>
      <c r="F33" s="61"/>
      <c r="G33" s="62"/>
      <c r="J33" s="25"/>
      <c r="K33" s="76" t="s">
        <v>38</v>
      </c>
      <c r="L33" s="77"/>
      <c r="M33" s="88"/>
      <c r="N33" s="87" t="s">
        <v>39</v>
      </c>
      <c r="O33" s="83"/>
      <c r="P33" s="83"/>
    </row>
    <row r="34" spans="1:16" ht="18.75" customHeight="1" x14ac:dyDescent="0.4">
      <c r="A34" s="93"/>
      <c r="B34" s="94"/>
      <c r="C34" s="76" t="s">
        <v>38</v>
      </c>
      <c r="D34" s="77"/>
      <c r="E34" s="77"/>
      <c r="F34" s="78" t="s">
        <v>39</v>
      </c>
      <c r="G34" s="79"/>
      <c r="I34" s="3"/>
      <c r="J34" s="15" t="s">
        <v>29</v>
      </c>
      <c r="K34" s="67"/>
      <c r="L34" s="68"/>
      <c r="M34" s="7" t="s">
        <v>40</v>
      </c>
      <c r="N34" s="69"/>
      <c r="O34" s="68"/>
      <c r="P34" s="12" t="s">
        <v>4</v>
      </c>
    </row>
    <row r="35" spans="1:16" ht="18.75" customHeight="1" x14ac:dyDescent="0.4">
      <c r="A35" s="40" t="s">
        <v>7</v>
      </c>
      <c r="B35" s="1" t="s">
        <v>42</v>
      </c>
      <c r="C35" s="67"/>
      <c r="D35" s="68"/>
      <c r="E35" s="7" t="s">
        <v>40</v>
      </c>
      <c r="F35" s="30"/>
      <c r="G35" s="8" t="s">
        <v>4</v>
      </c>
      <c r="J35" s="15" t="s">
        <v>29</v>
      </c>
      <c r="K35" s="67"/>
      <c r="L35" s="68"/>
      <c r="M35" s="7" t="s">
        <v>40</v>
      </c>
      <c r="N35" s="69"/>
      <c r="O35" s="68"/>
      <c r="P35" s="12" t="s">
        <v>4</v>
      </c>
    </row>
    <row r="36" spans="1:16" ht="21.75" customHeight="1" x14ac:dyDescent="0.4">
      <c r="A36" s="73" t="s">
        <v>50</v>
      </c>
      <c r="B36" s="74"/>
      <c r="C36" s="74"/>
      <c r="D36" s="74"/>
      <c r="E36" s="74"/>
      <c r="F36" s="74"/>
      <c r="G36" s="75"/>
      <c r="J36" s="15" t="s">
        <v>29</v>
      </c>
      <c r="K36" s="67"/>
      <c r="L36" s="68"/>
      <c r="M36" s="7" t="s">
        <v>40</v>
      </c>
      <c r="N36" s="69"/>
      <c r="O36" s="68"/>
      <c r="P36" s="12" t="s">
        <v>4</v>
      </c>
    </row>
    <row r="37" spans="1:16" ht="18.75" customHeight="1" x14ac:dyDescent="0.4">
      <c r="A37" s="26"/>
      <c r="B37" s="27"/>
      <c r="C37" s="76" t="s">
        <v>38</v>
      </c>
      <c r="D37" s="77"/>
      <c r="E37" s="77"/>
      <c r="F37" s="78" t="s">
        <v>39</v>
      </c>
      <c r="G37" s="79"/>
      <c r="J37" s="15" t="s">
        <v>29</v>
      </c>
      <c r="K37" s="67"/>
      <c r="L37" s="68"/>
      <c r="M37" s="7" t="s">
        <v>40</v>
      </c>
      <c r="N37" s="69"/>
      <c r="O37" s="68"/>
      <c r="P37" s="12" t="s">
        <v>4</v>
      </c>
    </row>
    <row r="38" spans="1:16" ht="18.75" customHeight="1" x14ac:dyDescent="0.4">
      <c r="A38" s="40" t="s">
        <v>7</v>
      </c>
      <c r="B38" s="18"/>
      <c r="C38" s="67"/>
      <c r="D38" s="68"/>
      <c r="E38" s="7" t="s">
        <v>40</v>
      </c>
      <c r="F38" s="30"/>
      <c r="G38" s="8" t="s">
        <v>4</v>
      </c>
      <c r="J38" s="15" t="s">
        <v>29</v>
      </c>
      <c r="K38" s="67"/>
      <c r="L38" s="68"/>
      <c r="M38" s="7" t="s">
        <v>40</v>
      </c>
      <c r="N38" s="69"/>
      <c r="O38" s="68"/>
      <c r="P38" s="12" t="s">
        <v>4</v>
      </c>
    </row>
    <row r="39" spans="1:16" ht="18.75" customHeight="1" thickBot="1" x14ac:dyDescent="0.45">
      <c r="A39" s="41" t="s">
        <v>7</v>
      </c>
      <c r="B39" s="19"/>
      <c r="C39" s="70"/>
      <c r="D39" s="71"/>
      <c r="E39" s="9" t="s">
        <v>40</v>
      </c>
      <c r="F39" s="31"/>
      <c r="G39" s="10" t="s">
        <v>4</v>
      </c>
      <c r="J39" s="24" t="s">
        <v>29</v>
      </c>
      <c r="K39" s="70"/>
      <c r="L39" s="71"/>
      <c r="M39" s="9" t="s">
        <v>40</v>
      </c>
      <c r="N39" s="72"/>
      <c r="O39" s="71"/>
      <c r="P39" s="13" t="s">
        <v>4</v>
      </c>
    </row>
    <row r="40" spans="1:16" ht="18.75" customHeight="1" thickTop="1" thickBot="1" x14ac:dyDescent="0.45">
      <c r="A40" s="21" t="s">
        <v>15</v>
      </c>
      <c r="B40" s="20" t="s">
        <v>16</v>
      </c>
      <c r="C40" s="63" t="str">
        <f>IF(C38="","",(C38+C39))</f>
        <v/>
      </c>
      <c r="D40" s="64"/>
      <c r="E40" s="32" t="s">
        <v>40</v>
      </c>
      <c r="F40" s="33" t="str">
        <f>IF(F38="","",(F38+F39))</f>
        <v/>
      </c>
      <c r="G40" s="34" t="s">
        <v>4</v>
      </c>
      <c r="J40" s="4" t="s">
        <v>8</v>
      </c>
      <c r="K40" s="65" t="str">
        <f>IF(K34="","",AVERAGE(K34:L39))</f>
        <v/>
      </c>
      <c r="L40" s="66"/>
      <c r="M40" s="38" t="s">
        <v>40</v>
      </c>
      <c r="N40" s="65" t="str">
        <f>IF(N34="","",AVERAGE(N34:O39))</f>
        <v/>
      </c>
      <c r="O40" s="66"/>
      <c r="P40" s="39" t="s">
        <v>4</v>
      </c>
    </row>
    <row r="41" spans="1:16" ht="18.75" customHeight="1" thickTop="1" thickBot="1" x14ac:dyDescent="0.45">
      <c r="A41" s="52" t="s">
        <v>10</v>
      </c>
      <c r="B41" s="53"/>
      <c r="C41" s="54" t="str">
        <f>IF(C35="","",(C35+C40))</f>
        <v/>
      </c>
      <c r="D41" s="55"/>
      <c r="E41" s="37" t="s">
        <v>40</v>
      </c>
      <c r="F41" s="35" t="str">
        <f>IF(F35="","",(F35+F40))</f>
        <v/>
      </c>
      <c r="G41" s="36" t="s">
        <v>4</v>
      </c>
      <c r="J41" s="28"/>
      <c r="K41" s="28"/>
      <c r="L41" s="29"/>
      <c r="M41" s="29"/>
      <c r="N41" s="29"/>
      <c r="O41" s="29"/>
      <c r="P41" s="28"/>
    </row>
    <row r="42" spans="1:16" ht="9.75" customHeight="1" x14ac:dyDescent="0.4"/>
    <row r="43" spans="1:16" ht="20.25" customHeight="1" thickBot="1" x14ac:dyDescent="0.45">
      <c r="A43" t="s">
        <v>17</v>
      </c>
      <c r="M43" s="49" t="s">
        <v>19</v>
      </c>
      <c r="N43" s="49"/>
      <c r="O43" s="49"/>
      <c r="P43" s="49"/>
    </row>
    <row r="44" spans="1:16" ht="20.25" customHeight="1" thickBot="1" x14ac:dyDescent="0.45">
      <c r="A44" s="51" t="s">
        <v>44</v>
      </c>
      <c r="B44" s="51"/>
      <c r="C44" t="s">
        <v>45</v>
      </c>
      <c r="H44" s="49" t="s">
        <v>46</v>
      </c>
      <c r="I44" s="50"/>
      <c r="J44" s="42" t="e">
        <f>ROUNDDOWN((C35-C22)/C35*100,3)</f>
        <v>#DIV/0!</v>
      </c>
      <c r="K44" s="43"/>
      <c r="L44" s="44"/>
      <c r="M44" s="45" t="s">
        <v>20</v>
      </c>
      <c r="N44" s="46"/>
      <c r="O44" s="46"/>
      <c r="P44" s="47"/>
    </row>
    <row r="45" spans="1:16" ht="20.25" customHeight="1" thickBot="1" x14ac:dyDescent="0.45">
      <c r="A45" s="49" t="s">
        <v>39</v>
      </c>
      <c r="B45" s="49"/>
      <c r="C45" t="s">
        <v>45</v>
      </c>
      <c r="H45" s="49" t="s">
        <v>46</v>
      </c>
      <c r="I45" s="50"/>
      <c r="J45" s="42" t="e">
        <f>ROUNDDOWN((F35-F22)/F35*100,3)</f>
        <v>#DIV/0!</v>
      </c>
      <c r="K45" s="43"/>
      <c r="L45" s="44"/>
      <c r="M45" s="45" t="s">
        <v>20</v>
      </c>
      <c r="N45" s="46"/>
      <c r="O45" s="46"/>
      <c r="P45" s="47"/>
    </row>
    <row r="46" spans="1:16" ht="5.25" customHeight="1" x14ac:dyDescent="0.4"/>
    <row r="47" spans="1:16" ht="20.25" customHeight="1" thickBot="1" x14ac:dyDescent="0.45">
      <c r="A47" t="s">
        <v>18</v>
      </c>
    </row>
    <row r="48" spans="1:16" ht="20.25" customHeight="1" thickBot="1" x14ac:dyDescent="0.45">
      <c r="A48" s="51" t="s">
        <v>44</v>
      </c>
      <c r="B48" s="51"/>
      <c r="C48" s="48" t="s">
        <v>11</v>
      </c>
      <c r="D48" s="48"/>
      <c r="E48" s="48"/>
      <c r="F48" s="48"/>
      <c r="G48" s="48"/>
      <c r="H48" s="49" t="s">
        <v>46</v>
      </c>
      <c r="I48" s="50"/>
      <c r="J48" s="42" t="e">
        <f>ROUNDDOWN((C41-C28)/C41*100,3)</f>
        <v>#VALUE!</v>
      </c>
      <c r="K48" s="43"/>
      <c r="L48" s="44"/>
      <c r="M48" s="45" t="s">
        <v>21</v>
      </c>
      <c r="N48" s="46"/>
      <c r="O48" s="46"/>
      <c r="P48" s="47"/>
    </row>
    <row r="49" spans="1:16" ht="20.25" customHeight="1" thickBot="1" x14ac:dyDescent="0.45">
      <c r="A49" s="49" t="s">
        <v>39</v>
      </c>
      <c r="B49" s="49"/>
      <c r="C49" s="48" t="s">
        <v>11</v>
      </c>
      <c r="D49" s="48"/>
      <c r="E49" s="48"/>
      <c r="F49" s="48"/>
      <c r="G49" s="48"/>
      <c r="H49" s="49" t="s">
        <v>46</v>
      </c>
      <c r="I49" s="50"/>
      <c r="J49" s="42" t="e">
        <f>ROUNDDOWN((F41-F28)/F41*100,3)</f>
        <v>#VALUE!</v>
      </c>
      <c r="K49" s="43"/>
      <c r="L49" s="44"/>
      <c r="M49" s="45" t="s">
        <v>20</v>
      </c>
      <c r="N49" s="46"/>
      <c r="O49" s="46"/>
      <c r="P49" s="47"/>
    </row>
  </sheetData>
  <mergeCells count="109">
    <mergeCell ref="M43:P43"/>
    <mergeCell ref="M44:P44"/>
    <mergeCell ref="A14:P14"/>
    <mergeCell ref="A19:G19"/>
    <mergeCell ref="A28:B28"/>
    <mergeCell ref="J19:P19"/>
    <mergeCell ref="K24:L24"/>
    <mergeCell ref="K25:L25"/>
    <mergeCell ref="A31:L31"/>
    <mergeCell ref="K26:L26"/>
    <mergeCell ref="K27:L27"/>
    <mergeCell ref="K33:M33"/>
    <mergeCell ref="N33:P33"/>
    <mergeCell ref="A34:B34"/>
    <mergeCell ref="C34:E34"/>
    <mergeCell ref="F34:G34"/>
    <mergeCell ref="C26:D26"/>
    <mergeCell ref="C27:D27"/>
    <mergeCell ref="C28:D28"/>
    <mergeCell ref="A23:G23"/>
    <mergeCell ref="C24:E24"/>
    <mergeCell ref="F24:G24"/>
    <mergeCell ref="C22:D22"/>
    <mergeCell ref="C25:D25"/>
    <mergeCell ref="G9:K9"/>
    <mergeCell ref="A1:P1"/>
    <mergeCell ref="A4:P4"/>
    <mergeCell ref="C2:I2"/>
    <mergeCell ref="J2:P2"/>
    <mergeCell ref="A2:B2"/>
    <mergeCell ref="A18:M18"/>
    <mergeCell ref="A20:G20"/>
    <mergeCell ref="C21:E21"/>
    <mergeCell ref="F21:G21"/>
    <mergeCell ref="A21:B21"/>
    <mergeCell ref="A8:F8"/>
    <mergeCell ref="A9:F9"/>
    <mergeCell ref="A10:F10"/>
    <mergeCell ref="A11:F11"/>
    <mergeCell ref="A12:F12"/>
    <mergeCell ref="A13:F13"/>
    <mergeCell ref="G8:L8"/>
    <mergeCell ref="A7:F7"/>
    <mergeCell ref="G7:L7"/>
    <mergeCell ref="K35:L35"/>
    <mergeCell ref="N35:O35"/>
    <mergeCell ref="G10:K10"/>
    <mergeCell ref="G11:K11"/>
    <mergeCell ref="G12:K12"/>
    <mergeCell ref="G13:K13"/>
    <mergeCell ref="M8:P8"/>
    <mergeCell ref="M9:O9"/>
    <mergeCell ref="M10:O10"/>
    <mergeCell ref="M11:O11"/>
    <mergeCell ref="M12:O12"/>
    <mergeCell ref="M13:P13"/>
    <mergeCell ref="N20:P20"/>
    <mergeCell ref="N21:O21"/>
    <mergeCell ref="N22:O22"/>
    <mergeCell ref="N23:O23"/>
    <mergeCell ref="N24:O24"/>
    <mergeCell ref="N25:O25"/>
    <mergeCell ref="N26:O26"/>
    <mergeCell ref="N27:O27"/>
    <mergeCell ref="K20:M20"/>
    <mergeCell ref="K21:L21"/>
    <mergeCell ref="K22:L22"/>
    <mergeCell ref="K23:L23"/>
    <mergeCell ref="A41:B41"/>
    <mergeCell ref="C41:D41"/>
    <mergeCell ref="A32:G32"/>
    <mergeCell ref="J32:P32"/>
    <mergeCell ref="A33:G33"/>
    <mergeCell ref="C40:D40"/>
    <mergeCell ref="K40:L40"/>
    <mergeCell ref="N40:O40"/>
    <mergeCell ref="C38:D38"/>
    <mergeCell ref="K38:L38"/>
    <mergeCell ref="N38:O38"/>
    <mergeCell ref="C39:D39"/>
    <mergeCell ref="K39:L39"/>
    <mergeCell ref="N39:O39"/>
    <mergeCell ref="A36:G36"/>
    <mergeCell ref="K36:L36"/>
    <mergeCell ref="N36:O36"/>
    <mergeCell ref="C37:E37"/>
    <mergeCell ref="F37:G37"/>
    <mergeCell ref="K37:L37"/>
    <mergeCell ref="N37:O37"/>
    <mergeCell ref="K34:L34"/>
    <mergeCell ref="N34:O34"/>
    <mergeCell ref="C35:D35"/>
    <mergeCell ref="J49:L49"/>
    <mergeCell ref="M49:P49"/>
    <mergeCell ref="C48:G48"/>
    <mergeCell ref="C49:G49"/>
    <mergeCell ref="H44:I44"/>
    <mergeCell ref="H45:I45"/>
    <mergeCell ref="H48:I48"/>
    <mergeCell ref="H49:I49"/>
    <mergeCell ref="A45:B45"/>
    <mergeCell ref="A44:B44"/>
    <mergeCell ref="J45:L45"/>
    <mergeCell ref="M45:P45"/>
    <mergeCell ref="A48:B48"/>
    <mergeCell ref="M48:P48"/>
    <mergeCell ref="J44:L44"/>
    <mergeCell ref="J48:L48"/>
    <mergeCell ref="A49:B49"/>
  </mergeCells>
  <phoneticPr fontId="1"/>
  <pageMargins left="0.59" right="0.3" top="0.43" bottom="0.38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イ－⑤</vt:lpstr>
      <vt:lpstr>'イ－⑤'!Print_Area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</dc:creator>
  <cp:lastModifiedBy>全庁LAN利用者</cp:lastModifiedBy>
  <cp:lastPrinted>2021-10-13T23:32:56Z</cp:lastPrinted>
  <dcterms:created xsi:type="dcterms:W3CDTF">2021-07-29T04:42:40Z</dcterms:created>
  <dcterms:modified xsi:type="dcterms:W3CDTF">2021-10-13T23:33:07Z</dcterms:modified>
</cp:coreProperties>
</file>