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10月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<sst xmlns="http://schemas.openxmlformats.org/spreadsheetml/2006/main" count="102" uniqueCount="31">
  <si>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</si>
  <si>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</si>
  <si>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</si>
  <si>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</si>
  <si>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</si>
  <si>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</si>
  <si>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</si>
  <si>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</si>
  <si>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</si>
  <si>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</si>
  <si>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</si>
  <si>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</si>
  <si>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</si>
  <si>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</si>
  <si>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</si>
  <si>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</si>
  <si>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</si>
  <si>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</si>
  <si>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</si>
  <si>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</si>
  <si>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</si>
  <si>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</si>
  <si>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</si>
  <si>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平成16年10月１日現在</t>
  </si>
  <si>
    <t>葛西事務所</t>
  </si>
  <si>
    <t>〉</t>
  </si>
  <si>
    <t>〈</t>
  </si>
  <si>
    <t>〉</t>
  </si>
  <si>
    <t>〈</t>
  </si>
  <si>
    <t>〉</t>
  </si>
  <si>
    <t>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</si>
</sst>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75" zoomScaleNormal="75" zoomScaleSheetLayoutView="75" workbookViewId="0" topLeftCell="A1">
      <selection activeCell="C16" sqref="C16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3.875" style="3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8" t="s">
        <v>23</v>
      </c>
      <c r="J2" s="68"/>
      <c r="K2" s="68"/>
      <c r="L2" s="68"/>
      <c r="M2" s="68"/>
      <c r="N2" s="68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v>67291</v>
      </c>
      <c r="F6" s="23"/>
      <c r="G6" s="22"/>
      <c r="H6" s="21">
        <v>64352</v>
      </c>
      <c r="I6" s="23"/>
      <c r="J6" s="22"/>
      <c r="K6" s="21">
        <f>SUM(E6:H6)</f>
        <v>131643</v>
      </c>
      <c r="L6" s="23"/>
      <c r="M6" s="22"/>
      <c r="N6" s="21">
        <v>39</v>
      </c>
      <c r="O6" s="23"/>
    </row>
    <row r="7" spans="1:15" s="6" customFormat="1" ht="20.25" customHeight="1">
      <c r="A7" s="48" t="s">
        <v>7</v>
      </c>
      <c r="B7" s="63">
        <v>56860</v>
      </c>
      <c r="C7" s="50">
        <v>20</v>
      </c>
      <c r="D7" s="33" t="s">
        <v>17</v>
      </c>
      <c r="E7" s="30">
        <v>65766</v>
      </c>
      <c r="F7" s="32" t="s">
        <v>25</v>
      </c>
      <c r="G7" s="33" t="s">
        <v>26</v>
      </c>
      <c r="H7" s="30">
        <v>62566</v>
      </c>
      <c r="I7" s="32" t="s">
        <v>18</v>
      </c>
      <c r="J7" s="33" t="s">
        <v>17</v>
      </c>
      <c r="K7" s="30">
        <f aca="true" t="shared" si="0" ref="K7:K17">SUM(E7:H7)</f>
        <v>128332</v>
      </c>
      <c r="L7" s="32" t="s">
        <v>18</v>
      </c>
      <c r="M7" s="33" t="s">
        <v>17</v>
      </c>
      <c r="N7" s="30">
        <v>24</v>
      </c>
      <c r="O7" s="32" t="s">
        <v>18</v>
      </c>
    </row>
    <row r="8" spans="1:15" s="6" customFormat="1" ht="20.25" customHeight="1">
      <c r="A8" s="46"/>
      <c r="B8" s="20"/>
      <c r="C8" s="44"/>
      <c r="D8" s="24"/>
      <c r="E8" s="21">
        <v>27079</v>
      </c>
      <c r="F8" s="23"/>
      <c r="G8" s="24"/>
      <c r="H8" s="21">
        <v>27266</v>
      </c>
      <c r="I8" s="23"/>
      <c r="J8" s="24"/>
      <c r="K8" s="21">
        <f t="shared" si="0"/>
        <v>54345</v>
      </c>
      <c r="L8" s="23"/>
      <c r="M8" s="24"/>
      <c r="N8" s="21">
        <v>28</v>
      </c>
      <c r="O8" s="23"/>
    </row>
    <row r="9" spans="1:15" s="6" customFormat="1" ht="20.25" customHeight="1">
      <c r="A9" s="48" t="s">
        <v>8</v>
      </c>
      <c r="B9" s="31">
        <v>24328</v>
      </c>
      <c r="C9" s="50">
        <v>18</v>
      </c>
      <c r="D9" s="33" t="s">
        <v>17</v>
      </c>
      <c r="E9" s="30">
        <v>25873</v>
      </c>
      <c r="F9" s="32" t="s">
        <v>18</v>
      </c>
      <c r="G9" s="33" t="s">
        <v>17</v>
      </c>
      <c r="H9" s="30">
        <v>25931</v>
      </c>
      <c r="I9" s="32" t="s">
        <v>18</v>
      </c>
      <c r="J9" s="33" t="s">
        <v>17</v>
      </c>
      <c r="K9" s="30">
        <f t="shared" si="0"/>
        <v>51804</v>
      </c>
      <c r="L9" s="32" t="s">
        <v>18</v>
      </c>
      <c r="M9" s="33" t="s">
        <v>17</v>
      </c>
      <c r="N9" s="30">
        <v>30</v>
      </c>
      <c r="O9" s="32" t="s">
        <v>18</v>
      </c>
    </row>
    <row r="10" spans="1:15" s="6" customFormat="1" ht="20.25" customHeight="1">
      <c r="A10" s="46"/>
      <c r="B10" s="20"/>
      <c r="C10" s="44"/>
      <c r="D10" s="24"/>
      <c r="E10" s="21">
        <v>121311</v>
      </c>
      <c r="F10" s="23"/>
      <c r="G10" s="24"/>
      <c r="H10" s="21">
        <v>114796</v>
      </c>
      <c r="I10" s="23"/>
      <c r="J10" s="24"/>
      <c r="K10" s="21">
        <f t="shared" si="0"/>
        <v>236107</v>
      </c>
      <c r="L10" s="23"/>
      <c r="M10" s="24"/>
      <c r="N10" s="21">
        <v>89</v>
      </c>
      <c r="O10" s="23"/>
    </row>
    <row r="11" spans="1:15" s="6" customFormat="1" ht="20.25" customHeight="1">
      <c r="A11" s="47" t="s">
        <v>24</v>
      </c>
      <c r="B11" s="25">
        <v>103789</v>
      </c>
      <c r="C11" s="43">
        <v>45</v>
      </c>
      <c r="D11" s="29" t="s">
        <v>17</v>
      </c>
      <c r="E11" s="26">
        <v>118230</v>
      </c>
      <c r="F11" s="28" t="s">
        <v>27</v>
      </c>
      <c r="G11" s="29" t="s">
        <v>28</v>
      </c>
      <c r="H11" s="26">
        <v>110923</v>
      </c>
      <c r="I11" s="28" t="s">
        <v>18</v>
      </c>
      <c r="J11" s="29" t="s">
        <v>17</v>
      </c>
      <c r="K11" s="26">
        <f t="shared" si="0"/>
        <v>229153</v>
      </c>
      <c r="L11" s="28" t="s">
        <v>18</v>
      </c>
      <c r="M11" s="29" t="s">
        <v>17</v>
      </c>
      <c r="N11" s="26">
        <v>82</v>
      </c>
      <c r="O11" s="28" t="s">
        <v>18</v>
      </c>
    </row>
    <row r="12" spans="1:15" s="6" customFormat="1" ht="20.25" customHeight="1">
      <c r="A12" s="48"/>
      <c r="B12" s="64"/>
      <c r="C12" s="50"/>
      <c r="D12" s="33"/>
      <c r="E12" s="21">
        <v>47448</v>
      </c>
      <c r="F12" s="23"/>
      <c r="G12" s="33"/>
      <c r="H12" s="21">
        <v>48336</v>
      </c>
      <c r="I12" s="23"/>
      <c r="J12" s="33"/>
      <c r="K12" s="30">
        <f t="shared" si="0"/>
        <v>95784</v>
      </c>
      <c r="L12" s="23"/>
      <c r="M12" s="33"/>
      <c r="N12" s="21">
        <v>-83</v>
      </c>
      <c r="O12" s="23"/>
    </row>
    <row r="13" spans="1:15" s="6" customFormat="1" ht="20.25" customHeight="1">
      <c r="A13" s="48" t="s">
        <v>9</v>
      </c>
      <c r="B13" s="31">
        <v>43783</v>
      </c>
      <c r="C13" s="50">
        <v>18</v>
      </c>
      <c r="D13" s="33" t="s">
        <v>17</v>
      </c>
      <c r="E13" s="30">
        <v>45834</v>
      </c>
      <c r="F13" s="32" t="s">
        <v>27</v>
      </c>
      <c r="G13" s="33" t="s">
        <v>28</v>
      </c>
      <c r="H13" s="30">
        <v>45830</v>
      </c>
      <c r="I13" s="32" t="s">
        <v>18</v>
      </c>
      <c r="J13" s="33" t="s">
        <v>17</v>
      </c>
      <c r="K13" s="30">
        <f t="shared" si="0"/>
        <v>91664</v>
      </c>
      <c r="L13" s="32" t="s">
        <v>18</v>
      </c>
      <c r="M13" s="33" t="s">
        <v>17</v>
      </c>
      <c r="N13" s="30">
        <v>-57</v>
      </c>
      <c r="O13" s="32" t="s">
        <v>18</v>
      </c>
    </row>
    <row r="14" spans="1:15" s="6" customFormat="1" ht="20.25" customHeight="1">
      <c r="A14" s="46"/>
      <c r="B14" s="20"/>
      <c r="C14" s="44"/>
      <c r="D14" s="24"/>
      <c r="E14" s="21">
        <v>44301</v>
      </c>
      <c r="F14" s="23"/>
      <c r="G14" s="24"/>
      <c r="H14" s="21">
        <v>43124</v>
      </c>
      <c r="I14" s="23"/>
      <c r="J14" s="24"/>
      <c r="K14" s="21">
        <f t="shared" si="0"/>
        <v>87425</v>
      </c>
      <c r="L14" s="23"/>
      <c r="M14" s="24"/>
      <c r="N14" s="21">
        <v>89</v>
      </c>
      <c r="O14" s="23"/>
    </row>
    <row r="15" spans="1:15" s="6" customFormat="1" ht="20.25" customHeight="1">
      <c r="A15" s="48" t="s">
        <v>10</v>
      </c>
      <c r="B15" s="31">
        <v>36840</v>
      </c>
      <c r="C15" s="50">
        <v>15</v>
      </c>
      <c r="D15" s="33" t="s">
        <v>17</v>
      </c>
      <c r="E15" s="30">
        <v>43605</v>
      </c>
      <c r="F15" s="32" t="s">
        <v>29</v>
      </c>
      <c r="G15" s="33" t="s">
        <v>30</v>
      </c>
      <c r="H15" s="30">
        <v>42227</v>
      </c>
      <c r="I15" s="32" t="s">
        <v>18</v>
      </c>
      <c r="J15" s="33" t="s">
        <v>17</v>
      </c>
      <c r="K15" s="30">
        <f t="shared" si="0"/>
        <v>85832</v>
      </c>
      <c r="L15" s="32" t="s">
        <v>18</v>
      </c>
      <c r="M15" s="33" t="s">
        <v>17</v>
      </c>
      <c r="N15" s="30">
        <v>79</v>
      </c>
      <c r="O15" s="32" t="s">
        <v>18</v>
      </c>
    </row>
    <row r="16" spans="1:15" s="6" customFormat="1" ht="20.25" customHeight="1">
      <c r="A16" s="46"/>
      <c r="B16" s="20"/>
      <c r="C16" s="44"/>
      <c r="D16" s="24"/>
      <c r="E16" s="21">
        <v>26709</v>
      </c>
      <c r="F16" s="23"/>
      <c r="G16" s="24"/>
      <c r="H16" s="21">
        <v>24537</v>
      </c>
      <c r="I16" s="23"/>
      <c r="J16" s="24"/>
      <c r="K16" s="21">
        <f t="shared" si="0"/>
        <v>51246</v>
      </c>
      <c r="L16" s="23"/>
      <c r="M16" s="24"/>
      <c r="N16" s="21">
        <v>102</v>
      </c>
      <c r="O16" s="23"/>
    </row>
    <row r="17" spans="1:15" s="6" customFormat="1" ht="20.25" customHeight="1" thickBot="1">
      <c r="A17" s="48" t="s">
        <v>11</v>
      </c>
      <c r="B17" s="31">
        <v>21395</v>
      </c>
      <c r="C17" s="50">
        <v>52</v>
      </c>
      <c r="D17" s="33" t="s">
        <v>17</v>
      </c>
      <c r="E17" s="30">
        <v>26324</v>
      </c>
      <c r="F17" s="32" t="s">
        <v>27</v>
      </c>
      <c r="G17" s="33" t="s">
        <v>28</v>
      </c>
      <c r="H17" s="30">
        <v>24011</v>
      </c>
      <c r="I17" s="32" t="s">
        <v>18</v>
      </c>
      <c r="J17" s="33" t="s">
        <v>17</v>
      </c>
      <c r="K17" s="30">
        <f t="shared" si="0"/>
        <v>50335</v>
      </c>
      <c r="L17" s="32" t="s">
        <v>18</v>
      </c>
      <c r="M17" s="33" t="s">
        <v>17</v>
      </c>
      <c r="N17" s="30">
        <v>71</v>
      </c>
      <c r="O17" s="32" t="s">
        <v>18</v>
      </c>
    </row>
    <row r="18" spans="1:15" s="6" customFormat="1" ht="20.25" customHeight="1">
      <c r="A18" s="51"/>
      <c r="B18" s="52"/>
      <c r="C18" s="53"/>
      <c r="D18" s="54"/>
      <c r="E18" s="55">
        <f>E6+E8+E10+E12+E14+E16</f>
        <v>334139</v>
      </c>
      <c r="F18" s="56"/>
      <c r="G18" s="54"/>
      <c r="H18" s="55">
        <f>H6+H8+H10+H12+H14+H16</f>
        <v>322411</v>
      </c>
      <c r="I18" s="56"/>
      <c r="J18" s="54"/>
      <c r="K18" s="55">
        <f>K6+K8+K10+K12+K14+K16</f>
        <v>656550</v>
      </c>
      <c r="L18" s="56"/>
      <c r="M18" s="54"/>
      <c r="N18" s="55">
        <v>264</v>
      </c>
      <c r="O18" s="57"/>
    </row>
    <row r="19" spans="1:15" s="6" customFormat="1" ht="20.25" customHeight="1">
      <c r="A19" s="65" t="s">
        <v>12</v>
      </c>
      <c r="B19" s="31">
        <f>SUM(B6:B17)</f>
        <v>286995</v>
      </c>
      <c r="C19" s="50">
        <f>SUM(C6:C17)</f>
        <v>168</v>
      </c>
      <c r="D19" s="33" t="s">
        <v>17</v>
      </c>
      <c r="E19" s="30">
        <f>E7+E9+E11+E13+E15+E17</f>
        <v>325632</v>
      </c>
      <c r="F19" s="32" t="s">
        <v>18</v>
      </c>
      <c r="G19" s="33" t="s">
        <v>17</v>
      </c>
      <c r="H19" s="30">
        <f>H7+H9+H11+H13+H15+H17</f>
        <v>311488</v>
      </c>
      <c r="I19" s="32" t="s">
        <v>18</v>
      </c>
      <c r="J19" s="33" t="s">
        <v>17</v>
      </c>
      <c r="K19" s="30">
        <f>K7+K9+K11+K13+K15+K17</f>
        <v>637120</v>
      </c>
      <c r="L19" s="32" t="s">
        <v>18</v>
      </c>
      <c r="M19" s="33" t="s">
        <v>17</v>
      </c>
      <c r="N19" s="30">
        <v>229</v>
      </c>
      <c r="O19" s="66" t="s">
        <v>18</v>
      </c>
    </row>
    <row r="20" spans="1:15" s="6" customFormat="1" ht="20.25" customHeight="1" thickBot="1">
      <c r="A20" s="58"/>
      <c r="B20" s="59"/>
      <c r="C20" s="45"/>
      <c r="D20" s="62" t="s">
        <v>16</v>
      </c>
      <c r="E20" s="60">
        <v>8507</v>
      </c>
      <c r="F20" s="42" t="s">
        <v>19</v>
      </c>
      <c r="G20" s="62" t="s">
        <v>16</v>
      </c>
      <c r="H20" s="60">
        <v>10923</v>
      </c>
      <c r="I20" s="42" t="s">
        <v>19</v>
      </c>
      <c r="J20" s="62" t="s">
        <v>16</v>
      </c>
      <c r="K20" s="60">
        <v>19430</v>
      </c>
      <c r="L20" s="42" t="s">
        <v>19</v>
      </c>
      <c r="M20" s="62" t="s">
        <v>16</v>
      </c>
      <c r="N20" s="60">
        <v>35</v>
      </c>
      <c r="O20" s="61" t="s">
        <v>19</v>
      </c>
    </row>
    <row r="21" spans="1:15" s="6" customFormat="1" ht="20.25" customHeight="1">
      <c r="A21" s="34"/>
      <c r="B21" s="34"/>
      <c r="C21" s="34"/>
      <c r="D21" s="34"/>
      <c r="E21" s="35"/>
      <c r="F21" s="34"/>
      <c r="G21" s="34"/>
      <c r="H21" s="35"/>
      <c r="I21" s="34"/>
      <c r="J21" s="34"/>
      <c r="K21" s="35"/>
      <c r="L21" s="34"/>
      <c r="M21" s="34"/>
      <c r="N21" s="35"/>
      <c r="O21" s="34"/>
    </row>
    <row r="22" spans="1:15" s="6" customFormat="1" ht="20.25" customHeight="1">
      <c r="A22" s="36" t="s">
        <v>13</v>
      </c>
      <c r="B22" s="20"/>
      <c r="C22" s="41"/>
      <c r="D22" s="36"/>
      <c r="E22" s="37">
        <f>SUM(E23:E24)</f>
        <v>331663</v>
      </c>
      <c r="F22" s="23"/>
      <c r="G22" s="36"/>
      <c r="H22" s="21">
        <f>SUM(H23:H24)</f>
        <v>319197</v>
      </c>
      <c r="I22" s="23"/>
      <c r="J22" s="36"/>
      <c r="K22" s="21">
        <f>E22+H22</f>
        <v>650860</v>
      </c>
      <c r="L22" s="23"/>
      <c r="M22" s="36"/>
      <c r="N22" s="21">
        <f>K18-K22</f>
        <v>5690</v>
      </c>
      <c r="O22" s="23"/>
    </row>
    <row r="23" spans="1:15" s="6" customFormat="1" ht="20.25" customHeight="1">
      <c r="A23" s="67" t="s">
        <v>14</v>
      </c>
      <c r="B23" s="31">
        <v>283501</v>
      </c>
      <c r="C23" s="31">
        <f>B19-B23</f>
        <v>3494</v>
      </c>
      <c r="D23" s="33" t="s">
        <v>17</v>
      </c>
      <c r="E23" s="30">
        <v>323140</v>
      </c>
      <c r="F23" s="32" t="s">
        <v>18</v>
      </c>
      <c r="G23" s="33" t="s">
        <v>17</v>
      </c>
      <c r="H23" s="30">
        <v>308525</v>
      </c>
      <c r="I23" s="32" t="s">
        <v>18</v>
      </c>
      <c r="J23" s="33" t="s">
        <v>17</v>
      </c>
      <c r="K23" s="30">
        <f>E23+H23</f>
        <v>631665</v>
      </c>
      <c r="L23" s="32" t="s">
        <v>18</v>
      </c>
      <c r="M23" s="33" t="s">
        <v>17</v>
      </c>
      <c r="N23" s="30">
        <f>K19-K23</f>
        <v>5455</v>
      </c>
      <c r="O23" s="32" t="s">
        <v>18</v>
      </c>
    </row>
    <row r="24" spans="1:15" s="6" customFormat="1" ht="20.25" customHeight="1">
      <c r="A24" s="38"/>
      <c r="B24" s="25"/>
      <c r="C24" s="25"/>
      <c r="D24" s="27" t="s">
        <v>16</v>
      </c>
      <c r="E24" s="26">
        <v>8523</v>
      </c>
      <c r="F24" s="28" t="s">
        <v>19</v>
      </c>
      <c r="G24" s="27" t="s">
        <v>16</v>
      </c>
      <c r="H24" s="26">
        <v>10672</v>
      </c>
      <c r="I24" s="28" t="s">
        <v>19</v>
      </c>
      <c r="J24" s="27" t="s">
        <v>16</v>
      </c>
      <c r="K24" s="26">
        <f>E24+H24</f>
        <v>19195</v>
      </c>
      <c r="L24" s="28" t="s">
        <v>19</v>
      </c>
      <c r="M24" s="27" t="s">
        <v>16</v>
      </c>
      <c r="N24" s="26">
        <f>K20-K24</f>
        <v>235</v>
      </c>
      <c r="O24" s="28" t="s">
        <v>19</v>
      </c>
    </row>
    <row r="25" spans="5:16" s="6" customFormat="1" ht="17.25" customHeight="1">
      <c r="E25" s="39"/>
      <c r="I25" s="40" t="s">
        <v>15</v>
      </c>
      <c r="L25" s="39"/>
      <c r="M25" s="39"/>
      <c r="N25" s="39"/>
      <c r="O25" s="39"/>
      <c r="P25" s="39"/>
    </row>
    <row r="26" spans="5:16" s="6" customFormat="1" ht="17.25" customHeight="1">
      <c r="E26" s="39"/>
      <c r="I26" s="40" t="s">
        <v>20</v>
      </c>
      <c r="L26" s="39"/>
      <c r="M26" s="39"/>
      <c r="N26" s="39"/>
      <c r="O26" s="39"/>
      <c r="P26" s="39"/>
    </row>
    <row r="27" ht="17.25" customHeight="1">
      <c r="I27" s="40" t="s">
        <v>21</v>
      </c>
    </row>
  </sheetData>
  <mergeCells count="1">
    <mergeCell ref="I2:N2"/>
  </mergeCells>
  <printOptions/>
  <pageMargins left="0.75" right="0.75" top="0.53" bottom="0.53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2004-10-04T02:36:52Z</cp:lastPrinted>
  <dcterms:created xsi:type="dcterms:W3CDTF">1999-05-01T02:32:26Z</dcterms:created>
  <dcterms:modified xsi:type="dcterms:W3CDTF">2004-10-04T03:44:54Z</dcterms:modified>
  <cp:category/>
  <cp:version/>
  <cp:contentType/>
  <cp:contentStatus/>
</cp:coreProperties>
</file>