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25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'P1'!$A$1:$K$41</definedName>
    <definedName name="_xlnm.Print_Area" localSheetId="2">'P3'!$A$1:$K$41</definedName>
    <definedName name="_xlnm.Print_Area" localSheetId="3">'P4'!$A$1:$K$41</definedName>
  </definedNames>
  <calcPr fullCalcOnLoad="1"/>
</workbook>
</file>

<file path=xl/sharedStrings.xml><?xml version="1.0" encoding="utf-8"?>
<sst xmlns="http://schemas.openxmlformats.org/spreadsheetml/2006/main" count="285" uniqueCount="77">
  <si>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</si>
  <si>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</si>
  <si>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</si>
  <si>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</si>
  <si>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</si>
  <si>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</si>
  <si>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</si>
  <si>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</si>
  <si>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</si>
  <si>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</si>
  <si>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</si>
  <si>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</si>
  <si>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</si>
  <si>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</si>
  <si>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</si>
  <si>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</si>
  <si>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</si>
  <si>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</si>
  <si>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</si>
  <si>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</si>
  <si>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</si>
  <si>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</si>
  <si>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</si>
  <si>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</si>
  <si>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</si>
  <si>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</si>
  <si>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</si>
  <si>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</si>
  <si>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西瑞江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</si>
  <si>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</si>
  <si>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</si>
  <si>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</si>
  <si>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</si>
  <si>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</si>
  <si>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</si>
  <si>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</si>
  <si>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</si>
  <si>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下鎌田町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</si>
  <si>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</si>
  <si>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</si>
  <si>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</si>
  <si>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</si>
  <si>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</si>
  <si>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</si>
  <si>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</si>
  <si>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</si>
  <si>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</si>
  <si>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</si>
  <si>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</si>
  <si>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</si>
  <si>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</si>
  <si>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</si>
  <si>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</si>
  <si>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</si>
  <si>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</si>
  <si>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</si>
  <si>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</si>
  <si>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</si>
  <si>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</si>
  <si>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</si>
  <si>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</si>
  <si>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</si>
  <si>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</si>
  <si>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</si>
  <si>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</si>
  <si>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</si>
  <si>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</si>
  <si>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</si>
  <si>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</si>
  <si>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</si>
  <si>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</si>
  <si>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東葛西    １丁目</t>
  </si>
  <si>
    <t>西葛西    １丁目</t>
  </si>
  <si>
    <t>西葛西    ７丁目</t>
  </si>
  <si>
    <t>南葛西    １丁目</t>
  </si>
  <si>
    <t>北葛西    １丁目</t>
  </si>
  <si>
    <t>中葛西    １丁目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</si>
</sst>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right" vertical="center"/>
    </xf>
    <xf numFmtId="38" fontId="0" fillId="0" borderId="10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0" xfId="16" applyBorder="1" applyAlignment="1" applyProtection="1">
      <alignment vertical="center"/>
      <protection locked="0"/>
    </xf>
    <xf numFmtId="38" fontId="0" fillId="0" borderId="14" xfId="16" applyBorder="1" applyAlignment="1" applyProtection="1">
      <alignment vertical="center"/>
      <protection locked="0"/>
    </xf>
    <xf numFmtId="0" fontId="0" fillId="0" borderId="15" xfId="0" applyBorder="1" applyAlignment="1">
      <alignment horizontal="distributed" vertical="center"/>
    </xf>
    <xf numFmtId="38" fontId="0" fillId="0" borderId="10" xfId="16" applyFont="1" applyBorder="1" applyAlignment="1" applyProtection="1">
      <alignment vertical="center"/>
      <protection locked="0"/>
    </xf>
    <xf numFmtId="38" fontId="0" fillId="0" borderId="14" xfId="16" applyFont="1" applyBorder="1" applyAlignment="1" applyProtection="1">
      <alignment vertical="center"/>
      <protection locked="0"/>
    </xf>
    <xf numFmtId="58" fontId="0" fillId="0" borderId="0" xfId="0" applyNumberFormat="1" applyAlignment="1" applyProtection="1">
      <alignment horizontal="center" shrinkToFit="1"/>
      <protection/>
    </xf>
    <xf numFmtId="38" fontId="0" fillId="0" borderId="16" xfId="16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10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11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6448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7" name="Line 9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1" name="Line 13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2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3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4" name="Line 16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5" name="Line 17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6" name="Line 18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8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7" name="Line 1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3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10" name="Line 14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12" name="Line 16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3" name="Line 17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4" name="Line 18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5" name="Line 19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Line 2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8" name="Line 2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9" name="Line 23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SheetLayoutView="75" workbookViewId="0" topLeftCell="A16">
      <selection activeCell="I36" sqref="I3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8" width="7.625" style="0" customWidth="1"/>
    <col min="9" max="9" width="7.75390625" style="0" customWidth="1"/>
    <col min="10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2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38078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29" t="s">
        <v>7</v>
      </c>
      <c r="B10" s="25">
        <f>$B$41+$H$37+'P2'!$B$41+'P2'!$H$36+'P3'!$B$41+'P3'!$H$36+'P4'!$B$41+'P4'!$H$36</f>
        <v>284874</v>
      </c>
      <c r="C10" s="25">
        <f>$C$41+$I$37+'P2'!$C$41+'P2'!$I$36+'P3'!$C$41+'P3'!$I$36+'P4'!$C$41+'P4'!$I$36</f>
        <v>633949</v>
      </c>
      <c r="D10" s="25">
        <f>$D$41+$J$37+'P2'!$D$41+'P2'!$J$36+'P3'!$D$41+'P3'!$J$36+'P4'!$D$41+'P4'!$J$36</f>
        <v>324123</v>
      </c>
      <c r="E10" s="26">
        <f>$E$41+$K$37+'P2'!$E$41+'P2'!$K$36+'P3'!$E$41+'P3'!$K$36+'P4'!$E$41+'P4'!$K$36</f>
        <v>309826</v>
      </c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11</v>
      </c>
      <c r="B11" s="27">
        <v>2272</v>
      </c>
      <c r="C11" s="17">
        <f>SUM(D11:E11)</f>
        <v>5216</v>
      </c>
      <c r="D11" s="27">
        <v>2577</v>
      </c>
      <c r="E11" s="28">
        <v>2639</v>
      </c>
      <c r="F11" s="18"/>
      <c r="G11" s="20" t="s">
        <v>12</v>
      </c>
      <c r="H11" s="27">
        <v>1588</v>
      </c>
      <c r="I11" s="17">
        <f>SUM(J11:K11)</f>
        <v>3613</v>
      </c>
      <c r="J11" s="27">
        <v>1900</v>
      </c>
      <c r="K11" s="28">
        <v>1713</v>
      </c>
    </row>
    <row r="12" spans="1:11" ht="19.5" customHeight="1">
      <c r="A12" s="16" t="s">
        <v>13</v>
      </c>
      <c r="B12" s="27">
        <v>1539</v>
      </c>
      <c r="C12" s="17">
        <f aca="true" t="shared" si="0" ref="C12:C40">SUM(D12:E12)</f>
        <v>3822</v>
      </c>
      <c r="D12" s="27">
        <v>1826</v>
      </c>
      <c r="E12" s="28">
        <v>1996</v>
      </c>
      <c r="F12" s="8"/>
      <c r="G12" s="16" t="s">
        <v>14</v>
      </c>
      <c r="H12" s="27">
        <v>735</v>
      </c>
      <c r="I12" s="17">
        <f aca="true" t="shared" si="1" ref="I12:I36">SUM(J12:K12)</f>
        <v>1743</v>
      </c>
      <c r="J12" s="27">
        <v>940</v>
      </c>
      <c r="K12" s="31">
        <v>803</v>
      </c>
    </row>
    <row r="13" spans="1:11" ht="19.5" customHeight="1">
      <c r="A13" s="16" t="s">
        <v>15</v>
      </c>
      <c r="B13" s="27">
        <v>1162</v>
      </c>
      <c r="C13" s="17">
        <f t="shared" si="0"/>
        <v>3190</v>
      </c>
      <c r="D13" s="27">
        <v>1605</v>
      </c>
      <c r="E13" s="28">
        <v>1585</v>
      </c>
      <c r="F13" s="8"/>
      <c r="G13" s="16" t="s">
        <v>13</v>
      </c>
      <c r="H13" s="27">
        <v>660</v>
      </c>
      <c r="I13" s="17">
        <f t="shared" si="1"/>
        <v>1689</v>
      </c>
      <c r="J13" s="27">
        <v>874</v>
      </c>
      <c r="K13" s="28">
        <v>815</v>
      </c>
    </row>
    <row r="14" spans="1:11" ht="19.5" customHeight="1">
      <c r="A14" s="16" t="s">
        <v>16</v>
      </c>
      <c r="B14" s="27">
        <v>541</v>
      </c>
      <c r="C14" s="17">
        <f t="shared" si="0"/>
        <v>1170</v>
      </c>
      <c r="D14" s="27">
        <v>592</v>
      </c>
      <c r="E14" s="28">
        <v>578</v>
      </c>
      <c r="F14" s="8"/>
      <c r="G14" s="16" t="s">
        <v>15</v>
      </c>
      <c r="H14" s="27">
        <v>1584</v>
      </c>
      <c r="I14" s="17">
        <f t="shared" si="1"/>
        <v>3959</v>
      </c>
      <c r="J14" s="27">
        <v>2055</v>
      </c>
      <c r="K14" s="28">
        <v>1904</v>
      </c>
    </row>
    <row r="15" spans="1:11" ht="19.5" customHeight="1">
      <c r="A15" s="16" t="s">
        <v>17</v>
      </c>
      <c r="B15" s="27">
        <v>1689</v>
      </c>
      <c r="C15" s="17">
        <f t="shared" si="0"/>
        <v>3528</v>
      </c>
      <c r="D15" s="27">
        <v>1768</v>
      </c>
      <c r="E15" s="28">
        <v>1760</v>
      </c>
      <c r="F15" s="8"/>
      <c r="G15" s="16" t="s">
        <v>16</v>
      </c>
      <c r="H15" s="27">
        <v>823</v>
      </c>
      <c r="I15" s="17">
        <f t="shared" si="1"/>
        <v>1867</v>
      </c>
      <c r="J15" s="27">
        <v>896</v>
      </c>
      <c r="K15" s="28">
        <v>971</v>
      </c>
    </row>
    <row r="16" spans="1:11" ht="19.5" customHeight="1">
      <c r="A16" s="16" t="s">
        <v>13</v>
      </c>
      <c r="B16" s="27">
        <v>2086</v>
      </c>
      <c r="C16" s="17">
        <f t="shared" si="0"/>
        <v>4449</v>
      </c>
      <c r="D16" s="27">
        <v>2220</v>
      </c>
      <c r="E16" s="31">
        <v>2229</v>
      </c>
      <c r="F16" s="8"/>
      <c r="G16" s="20" t="s">
        <v>18</v>
      </c>
      <c r="H16" s="27">
        <v>341</v>
      </c>
      <c r="I16" s="17">
        <f t="shared" si="1"/>
        <v>935</v>
      </c>
      <c r="J16" s="27">
        <v>474</v>
      </c>
      <c r="K16" s="28">
        <v>461</v>
      </c>
    </row>
    <row r="17" spans="1:11" ht="19.5" customHeight="1">
      <c r="A17" s="16" t="s">
        <v>15</v>
      </c>
      <c r="B17" s="27">
        <v>3103</v>
      </c>
      <c r="C17" s="17">
        <f t="shared" si="0"/>
        <v>5932</v>
      </c>
      <c r="D17" s="27">
        <v>2788</v>
      </c>
      <c r="E17" s="28">
        <v>3144</v>
      </c>
      <c r="F17" s="8"/>
      <c r="G17" s="16" t="s">
        <v>19</v>
      </c>
      <c r="H17" s="27">
        <v>508</v>
      </c>
      <c r="I17" s="17">
        <f t="shared" si="1"/>
        <v>1256</v>
      </c>
      <c r="J17" s="27">
        <v>665</v>
      </c>
      <c r="K17" s="28">
        <v>591</v>
      </c>
    </row>
    <row r="18" spans="1:11" ht="19.5" customHeight="1">
      <c r="A18" s="16" t="s">
        <v>16</v>
      </c>
      <c r="B18" s="27">
        <v>3026</v>
      </c>
      <c r="C18" s="17">
        <f t="shared" si="0"/>
        <v>6166</v>
      </c>
      <c r="D18" s="27">
        <v>3152</v>
      </c>
      <c r="E18" s="28">
        <v>3014</v>
      </c>
      <c r="F18" s="8"/>
      <c r="G18" s="16" t="s">
        <v>13</v>
      </c>
      <c r="H18" s="27">
        <v>717</v>
      </c>
      <c r="I18" s="17">
        <f t="shared" si="1"/>
        <v>1709</v>
      </c>
      <c r="J18" s="27">
        <v>903</v>
      </c>
      <c r="K18" s="28">
        <v>806</v>
      </c>
    </row>
    <row r="19" spans="1:11" ht="19.5" customHeight="1">
      <c r="A19" s="16" t="s">
        <v>20</v>
      </c>
      <c r="B19" s="27">
        <v>2040</v>
      </c>
      <c r="C19" s="17">
        <f t="shared" si="0"/>
        <v>3748</v>
      </c>
      <c r="D19" s="27">
        <v>1887</v>
      </c>
      <c r="E19" s="28">
        <v>1861</v>
      </c>
      <c r="F19" s="8"/>
      <c r="G19" s="16" t="s">
        <v>15</v>
      </c>
      <c r="H19" s="27">
        <v>1225</v>
      </c>
      <c r="I19" s="17">
        <f t="shared" si="1"/>
        <v>2477</v>
      </c>
      <c r="J19" s="27">
        <v>1281</v>
      </c>
      <c r="K19" s="28">
        <v>1196</v>
      </c>
    </row>
    <row r="20" spans="1:11" ht="19.5" customHeight="1">
      <c r="A20" s="16" t="s">
        <v>21</v>
      </c>
      <c r="B20" s="27">
        <v>3392</v>
      </c>
      <c r="C20" s="17">
        <f t="shared" si="0"/>
        <v>6540</v>
      </c>
      <c r="D20" s="27">
        <v>3423</v>
      </c>
      <c r="E20" s="28">
        <v>3117</v>
      </c>
      <c r="F20" s="8"/>
      <c r="G20" s="16" t="s">
        <v>16</v>
      </c>
      <c r="H20" s="27">
        <v>963</v>
      </c>
      <c r="I20" s="17">
        <f t="shared" si="1"/>
        <v>2147</v>
      </c>
      <c r="J20" s="27">
        <v>1097</v>
      </c>
      <c r="K20" s="28">
        <v>1050</v>
      </c>
    </row>
    <row r="21" spans="1:11" ht="19.5" customHeight="1">
      <c r="A21" s="16" t="s">
        <v>22</v>
      </c>
      <c r="B21" s="27">
        <v>3292</v>
      </c>
      <c r="C21" s="17">
        <f t="shared" si="0"/>
        <v>7866</v>
      </c>
      <c r="D21" s="27">
        <v>3932</v>
      </c>
      <c r="E21" s="28">
        <v>3934</v>
      </c>
      <c r="F21" s="8"/>
      <c r="G21" s="16" t="s">
        <v>20</v>
      </c>
      <c r="H21" s="27">
        <v>800</v>
      </c>
      <c r="I21" s="17">
        <f t="shared" si="1"/>
        <v>2056</v>
      </c>
      <c r="J21" s="27">
        <v>1023</v>
      </c>
      <c r="K21" s="28">
        <v>1033</v>
      </c>
    </row>
    <row r="22" spans="1:11" ht="19.5" customHeight="1">
      <c r="A22" s="16" t="s">
        <v>23</v>
      </c>
      <c r="B22" s="27">
        <v>1618</v>
      </c>
      <c r="C22" s="17">
        <f t="shared" si="0"/>
        <v>3749</v>
      </c>
      <c r="D22" s="27">
        <v>1862</v>
      </c>
      <c r="E22" s="28">
        <v>1887</v>
      </c>
      <c r="F22" s="8"/>
      <c r="G22" s="16" t="s">
        <v>21</v>
      </c>
      <c r="H22" s="27">
        <v>1159</v>
      </c>
      <c r="I22" s="17">
        <f t="shared" si="1"/>
        <v>2640</v>
      </c>
      <c r="J22" s="27">
        <v>1350</v>
      </c>
      <c r="K22" s="28">
        <v>1290</v>
      </c>
    </row>
    <row r="23" spans="1:11" ht="19.5" customHeight="1">
      <c r="A23" s="16" t="s">
        <v>13</v>
      </c>
      <c r="B23" s="27">
        <v>2012</v>
      </c>
      <c r="C23" s="17">
        <f t="shared" si="0"/>
        <v>4468</v>
      </c>
      <c r="D23" s="27">
        <v>2283</v>
      </c>
      <c r="E23" s="28">
        <v>2185</v>
      </c>
      <c r="F23" s="8"/>
      <c r="G23" s="16" t="s">
        <v>22</v>
      </c>
      <c r="H23" s="27">
        <v>1550</v>
      </c>
      <c r="I23" s="17">
        <f t="shared" si="1"/>
        <v>3167</v>
      </c>
      <c r="J23" s="27">
        <v>1628</v>
      </c>
      <c r="K23" s="28">
        <v>1539</v>
      </c>
    </row>
    <row r="24" spans="1:11" ht="19.5" customHeight="1">
      <c r="A24" s="16" t="s">
        <v>15</v>
      </c>
      <c r="B24" s="27">
        <v>1105</v>
      </c>
      <c r="C24" s="17">
        <f t="shared" si="0"/>
        <v>2527</v>
      </c>
      <c r="D24" s="27">
        <v>1300</v>
      </c>
      <c r="E24" s="28">
        <v>1227</v>
      </c>
      <c r="F24" s="8"/>
      <c r="G24" s="20" t="s">
        <v>24</v>
      </c>
      <c r="H24" s="27">
        <v>312</v>
      </c>
      <c r="I24" s="17">
        <f t="shared" si="1"/>
        <v>773</v>
      </c>
      <c r="J24" s="27">
        <v>404</v>
      </c>
      <c r="K24" s="28">
        <v>369</v>
      </c>
    </row>
    <row r="25" spans="1:11" ht="19.5" customHeight="1">
      <c r="A25" s="16" t="s">
        <v>16</v>
      </c>
      <c r="B25" s="27">
        <v>1239</v>
      </c>
      <c r="C25" s="17">
        <f t="shared" si="0"/>
        <v>2685</v>
      </c>
      <c r="D25" s="27">
        <v>1353</v>
      </c>
      <c r="E25" s="28">
        <v>1332</v>
      </c>
      <c r="F25" s="8"/>
      <c r="G25" s="16" t="s">
        <v>25</v>
      </c>
      <c r="H25" s="27">
        <v>445</v>
      </c>
      <c r="I25" s="17">
        <f t="shared" si="1"/>
        <v>977</v>
      </c>
      <c r="J25" s="27">
        <v>506</v>
      </c>
      <c r="K25" s="28">
        <v>471</v>
      </c>
    </row>
    <row r="26" spans="1:11" ht="19.5" customHeight="1">
      <c r="A26" s="16" t="s">
        <v>26</v>
      </c>
      <c r="B26" s="27">
        <v>1539</v>
      </c>
      <c r="C26" s="17">
        <f t="shared" si="0"/>
        <v>3513</v>
      </c>
      <c r="D26" s="27">
        <v>1811</v>
      </c>
      <c r="E26" s="28">
        <v>1702</v>
      </c>
      <c r="F26" s="8"/>
      <c r="G26" s="16" t="s">
        <v>13</v>
      </c>
      <c r="H26" s="27">
        <v>1554</v>
      </c>
      <c r="I26" s="17">
        <f t="shared" si="1"/>
        <v>3707</v>
      </c>
      <c r="J26" s="27">
        <v>1945</v>
      </c>
      <c r="K26" s="28">
        <v>1762</v>
      </c>
    </row>
    <row r="27" spans="1:11" ht="19.5" customHeight="1">
      <c r="A27" s="16" t="s">
        <v>13</v>
      </c>
      <c r="B27" s="27">
        <v>1711</v>
      </c>
      <c r="C27" s="17">
        <f t="shared" si="0"/>
        <v>3907</v>
      </c>
      <c r="D27" s="27">
        <v>1998</v>
      </c>
      <c r="E27" s="28">
        <v>1909</v>
      </c>
      <c r="F27" s="8"/>
      <c r="G27" s="16" t="s">
        <v>15</v>
      </c>
      <c r="H27" s="27">
        <v>2234</v>
      </c>
      <c r="I27" s="17">
        <f t="shared" si="1"/>
        <v>5491</v>
      </c>
      <c r="J27" s="27">
        <v>2824</v>
      </c>
      <c r="K27" s="28">
        <v>2667</v>
      </c>
    </row>
    <row r="28" spans="1:11" ht="19.5" customHeight="1">
      <c r="A28" s="16" t="s">
        <v>15</v>
      </c>
      <c r="B28" s="27">
        <v>2811</v>
      </c>
      <c r="C28" s="17">
        <f t="shared" si="0"/>
        <v>5734</v>
      </c>
      <c r="D28" s="27">
        <v>2893</v>
      </c>
      <c r="E28" s="28">
        <v>2841</v>
      </c>
      <c r="F28" s="8"/>
      <c r="G28" s="16" t="s">
        <v>16</v>
      </c>
      <c r="H28" s="27">
        <v>1347</v>
      </c>
      <c r="I28" s="17">
        <f t="shared" si="1"/>
        <v>3046</v>
      </c>
      <c r="J28" s="27">
        <v>1557</v>
      </c>
      <c r="K28" s="28">
        <v>1489</v>
      </c>
    </row>
    <row r="29" spans="1:11" ht="19.5" customHeight="1">
      <c r="A29" s="16" t="s">
        <v>16</v>
      </c>
      <c r="B29" s="27">
        <v>2407</v>
      </c>
      <c r="C29" s="17">
        <f t="shared" si="0"/>
        <v>4727</v>
      </c>
      <c r="D29" s="27">
        <v>2405</v>
      </c>
      <c r="E29" s="28">
        <v>2322</v>
      </c>
      <c r="F29" s="8"/>
      <c r="G29" s="16" t="s">
        <v>20</v>
      </c>
      <c r="H29" s="27">
        <v>1851</v>
      </c>
      <c r="I29" s="17">
        <f t="shared" si="1"/>
        <v>4513</v>
      </c>
      <c r="J29" s="27">
        <v>2324</v>
      </c>
      <c r="K29" s="28">
        <v>2189</v>
      </c>
    </row>
    <row r="30" spans="1:11" ht="19.5" customHeight="1">
      <c r="A30" s="16" t="s">
        <v>27</v>
      </c>
      <c r="B30" s="27">
        <v>993</v>
      </c>
      <c r="C30" s="17">
        <f t="shared" si="0"/>
        <v>2174</v>
      </c>
      <c r="D30" s="27">
        <v>1143</v>
      </c>
      <c r="E30" s="28">
        <v>1031</v>
      </c>
      <c r="F30" s="8"/>
      <c r="G30" s="16" t="s">
        <v>69</v>
      </c>
      <c r="H30" s="27">
        <v>1012</v>
      </c>
      <c r="I30" s="17">
        <f t="shared" si="1"/>
        <v>2143</v>
      </c>
      <c r="J30" s="27">
        <v>1071</v>
      </c>
      <c r="K30" s="28">
        <v>1072</v>
      </c>
    </row>
    <row r="31" spans="1:11" ht="19.5" customHeight="1">
      <c r="A31" s="16" t="s">
        <v>13</v>
      </c>
      <c r="B31" s="27">
        <v>2001</v>
      </c>
      <c r="C31" s="17">
        <f t="shared" si="0"/>
        <v>4766</v>
      </c>
      <c r="D31" s="27">
        <v>2423</v>
      </c>
      <c r="E31" s="28">
        <v>2343</v>
      </c>
      <c r="F31" s="8"/>
      <c r="G31" s="16" t="s">
        <v>70</v>
      </c>
      <c r="H31" s="27">
        <v>1764</v>
      </c>
      <c r="I31" s="17">
        <f t="shared" si="1"/>
        <v>3976</v>
      </c>
      <c r="J31" s="27">
        <v>2001</v>
      </c>
      <c r="K31" s="28">
        <v>1975</v>
      </c>
    </row>
    <row r="32" spans="1:11" ht="19.5" customHeight="1">
      <c r="A32" s="16" t="s">
        <v>15</v>
      </c>
      <c r="B32" s="27">
        <v>934</v>
      </c>
      <c r="C32" s="17">
        <f t="shared" si="0"/>
        <v>2087</v>
      </c>
      <c r="D32" s="27">
        <v>1055</v>
      </c>
      <c r="E32" s="28">
        <v>1032</v>
      </c>
      <c r="F32" s="8"/>
      <c r="G32" s="16" t="s">
        <v>28</v>
      </c>
      <c r="H32" s="27">
        <v>805</v>
      </c>
      <c r="I32" s="17">
        <f t="shared" si="1"/>
        <v>1823</v>
      </c>
      <c r="J32" s="27">
        <v>932</v>
      </c>
      <c r="K32" s="28">
        <v>891</v>
      </c>
    </row>
    <row r="33" spans="1:11" ht="19.5" customHeight="1">
      <c r="A33" s="16" t="s">
        <v>16</v>
      </c>
      <c r="B33" s="27">
        <v>931</v>
      </c>
      <c r="C33" s="17">
        <f t="shared" si="0"/>
        <v>2202</v>
      </c>
      <c r="D33" s="27">
        <v>1126</v>
      </c>
      <c r="E33" s="28">
        <v>1076</v>
      </c>
      <c r="F33" s="8"/>
      <c r="G33" s="16" t="s">
        <v>13</v>
      </c>
      <c r="H33" s="27">
        <v>1550</v>
      </c>
      <c r="I33" s="17">
        <f t="shared" si="1"/>
        <v>3585</v>
      </c>
      <c r="J33" s="27">
        <v>1842</v>
      </c>
      <c r="K33" s="28">
        <v>1743</v>
      </c>
    </row>
    <row r="34" spans="1:11" ht="19.5" customHeight="1">
      <c r="A34" s="16" t="s">
        <v>20</v>
      </c>
      <c r="B34" s="27">
        <v>1229</v>
      </c>
      <c r="C34" s="17">
        <f t="shared" si="0"/>
        <v>2713</v>
      </c>
      <c r="D34" s="27">
        <v>1390</v>
      </c>
      <c r="E34" s="28">
        <v>1323</v>
      </c>
      <c r="F34" s="8"/>
      <c r="G34" s="16" t="s">
        <v>15</v>
      </c>
      <c r="H34" s="27">
        <v>3720</v>
      </c>
      <c r="I34" s="17">
        <f t="shared" si="1"/>
        <v>8249</v>
      </c>
      <c r="J34" s="27">
        <v>4378</v>
      </c>
      <c r="K34" s="28">
        <v>3871</v>
      </c>
    </row>
    <row r="35" spans="1:11" ht="19.5" customHeight="1">
      <c r="A35" s="16" t="s">
        <v>21</v>
      </c>
      <c r="B35" s="27">
        <v>330</v>
      </c>
      <c r="C35" s="17">
        <f t="shared" si="0"/>
        <v>737</v>
      </c>
      <c r="D35" s="27">
        <v>393</v>
      </c>
      <c r="E35" s="28">
        <v>344</v>
      </c>
      <c r="F35" s="8"/>
      <c r="G35" s="16" t="s">
        <v>16</v>
      </c>
      <c r="H35" s="27">
        <v>1798</v>
      </c>
      <c r="I35" s="17">
        <f t="shared" si="1"/>
        <v>3900</v>
      </c>
      <c r="J35" s="27">
        <v>1891</v>
      </c>
      <c r="K35" s="28">
        <v>2009</v>
      </c>
    </row>
    <row r="36" spans="1:11" ht="19.5" customHeight="1" thickBot="1">
      <c r="A36" s="16" t="s">
        <v>22</v>
      </c>
      <c r="B36" s="27">
        <v>1459</v>
      </c>
      <c r="C36" s="17">
        <f t="shared" si="0"/>
        <v>3583</v>
      </c>
      <c r="D36" s="27">
        <v>1808</v>
      </c>
      <c r="E36" s="28">
        <v>1775</v>
      </c>
      <c r="F36" s="8"/>
      <c r="G36" s="16" t="s">
        <v>20</v>
      </c>
      <c r="H36" s="27">
        <v>1271</v>
      </c>
      <c r="I36" s="17">
        <f t="shared" si="1"/>
        <v>3104</v>
      </c>
      <c r="J36" s="27">
        <v>1598</v>
      </c>
      <c r="K36" s="28">
        <v>1506</v>
      </c>
    </row>
    <row r="37" spans="1:11" ht="19.5" customHeight="1" thickBot="1">
      <c r="A37" s="16" t="s">
        <v>30</v>
      </c>
      <c r="B37" s="27">
        <v>726</v>
      </c>
      <c r="C37" s="17">
        <f t="shared" si="0"/>
        <v>1601</v>
      </c>
      <c r="D37" s="27">
        <v>823</v>
      </c>
      <c r="E37" s="28">
        <v>778</v>
      </c>
      <c r="F37" s="8"/>
      <c r="G37" s="29" t="s">
        <v>29</v>
      </c>
      <c r="H37" s="25">
        <f>SUM(H11:H36)</f>
        <v>32316</v>
      </c>
      <c r="I37" s="25">
        <f>SUM(I11:I36)</f>
        <v>74545</v>
      </c>
      <c r="J37" s="25">
        <f>SUM(J11:J36)</f>
        <v>38359</v>
      </c>
      <c r="K37" s="26">
        <f>SUM(K11:K36)</f>
        <v>36186</v>
      </c>
    </row>
    <row r="38" spans="1:11" ht="19.5" customHeight="1">
      <c r="A38" s="16" t="s">
        <v>13</v>
      </c>
      <c r="B38" s="27">
        <v>1283</v>
      </c>
      <c r="C38" s="17">
        <f t="shared" si="0"/>
        <v>2933</v>
      </c>
      <c r="D38" s="27">
        <v>1485</v>
      </c>
      <c r="E38" s="28">
        <v>1448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1064</v>
      </c>
      <c r="C39" s="17">
        <f t="shared" si="0"/>
        <v>2465</v>
      </c>
      <c r="D39" s="27">
        <v>1266</v>
      </c>
      <c r="E39" s="28">
        <v>1199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1469</v>
      </c>
      <c r="C40" s="17">
        <f t="shared" si="0"/>
        <v>3221</v>
      </c>
      <c r="D40" s="27">
        <v>1715</v>
      </c>
      <c r="E40" s="28">
        <v>1506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5">
        <f>SUM(B11:B40)</f>
        <v>51003</v>
      </c>
      <c r="C41" s="25">
        <f>SUM(C11:C40)</f>
        <v>111419</v>
      </c>
      <c r="D41" s="25">
        <f>SUM(D11:D40)</f>
        <v>56302</v>
      </c>
      <c r="E41" s="26">
        <f>SUM(E11:E40)</f>
        <v>55117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7" right="0.53" top="0.55" bottom="0.75" header="0.55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100" workbookViewId="0" topLeftCell="A4">
      <selection activeCell="H11" sqref="H11:K3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31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38078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32</v>
      </c>
      <c r="B11" s="27">
        <v>2389</v>
      </c>
      <c r="C11" s="17">
        <f>SUM(D11:E11)</f>
        <v>5783</v>
      </c>
      <c r="D11" s="27">
        <v>2874</v>
      </c>
      <c r="E11" s="28">
        <v>2909</v>
      </c>
      <c r="F11" s="18"/>
      <c r="G11" s="16" t="s">
        <v>33</v>
      </c>
      <c r="H11" s="27">
        <v>1629</v>
      </c>
      <c r="I11" s="17">
        <f>SUM(J11:K11)</f>
        <v>3241</v>
      </c>
      <c r="J11" s="27">
        <v>1594</v>
      </c>
      <c r="K11" s="28">
        <v>1647</v>
      </c>
    </row>
    <row r="12" spans="1:11" ht="19.5" customHeight="1">
      <c r="A12" s="16" t="s">
        <v>13</v>
      </c>
      <c r="B12" s="27">
        <v>2513</v>
      </c>
      <c r="C12" s="17">
        <f aca="true" t="shared" si="0" ref="C12:C40">SUM(D12:E12)</f>
        <v>5827</v>
      </c>
      <c r="D12" s="27">
        <v>2926</v>
      </c>
      <c r="E12" s="28">
        <v>2901</v>
      </c>
      <c r="F12" s="8"/>
      <c r="G12" s="16" t="s">
        <v>21</v>
      </c>
      <c r="H12" s="27">
        <v>2000</v>
      </c>
      <c r="I12" s="17">
        <f aca="true" t="shared" si="1" ref="I12:I35">SUM(J12:K12)</f>
        <v>4368</v>
      </c>
      <c r="J12" s="27">
        <v>2188</v>
      </c>
      <c r="K12" s="28">
        <v>2180</v>
      </c>
    </row>
    <row r="13" spans="1:11" ht="19.5" customHeight="1">
      <c r="A13" s="16" t="s">
        <v>15</v>
      </c>
      <c r="B13" s="27">
        <v>1599</v>
      </c>
      <c r="C13" s="17">
        <f t="shared" si="0"/>
        <v>3556</v>
      </c>
      <c r="D13" s="27">
        <v>1817</v>
      </c>
      <c r="E13" s="28">
        <v>1739</v>
      </c>
      <c r="F13" s="8"/>
      <c r="G13" s="16" t="s">
        <v>22</v>
      </c>
      <c r="H13" s="27">
        <v>1237</v>
      </c>
      <c r="I13" s="17">
        <f t="shared" si="1"/>
        <v>3071</v>
      </c>
      <c r="J13" s="27">
        <v>1569</v>
      </c>
      <c r="K13" s="28">
        <v>1502</v>
      </c>
    </row>
    <row r="14" spans="1:11" ht="19.5" customHeight="1">
      <c r="A14" s="16" t="s">
        <v>16</v>
      </c>
      <c r="B14" s="27">
        <v>715</v>
      </c>
      <c r="C14" s="17">
        <f t="shared" si="0"/>
        <v>1522</v>
      </c>
      <c r="D14" s="27">
        <v>783</v>
      </c>
      <c r="E14" s="28">
        <v>739</v>
      </c>
      <c r="F14" s="8"/>
      <c r="G14" s="16" t="s">
        <v>34</v>
      </c>
      <c r="H14" s="27">
        <v>1280</v>
      </c>
      <c r="I14" s="17">
        <f t="shared" si="1"/>
        <v>2978</v>
      </c>
      <c r="J14" s="27">
        <v>1490</v>
      </c>
      <c r="K14" s="28">
        <v>1488</v>
      </c>
    </row>
    <row r="15" spans="1:11" ht="19.5" customHeight="1">
      <c r="A15" s="16" t="s">
        <v>20</v>
      </c>
      <c r="B15" s="27">
        <v>1737</v>
      </c>
      <c r="C15" s="17">
        <f t="shared" si="0"/>
        <v>4176</v>
      </c>
      <c r="D15" s="27">
        <v>2136</v>
      </c>
      <c r="E15" s="28">
        <v>2040</v>
      </c>
      <c r="F15" s="8"/>
      <c r="G15" s="20" t="s">
        <v>35</v>
      </c>
      <c r="H15" s="27">
        <v>47</v>
      </c>
      <c r="I15" s="17">
        <f t="shared" si="1"/>
        <v>127</v>
      </c>
      <c r="J15" s="27">
        <v>64</v>
      </c>
      <c r="K15" s="28">
        <v>63</v>
      </c>
    </row>
    <row r="16" spans="1:11" ht="19.5" customHeight="1">
      <c r="A16" s="16" t="s">
        <v>21</v>
      </c>
      <c r="B16" s="27">
        <v>1644</v>
      </c>
      <c r="C16" s="17">
        <f t="shared" si="0"/>
        <v>3977</v>
      </c>
      <c r="D16" s="27">
        <v>1970</v>
      </c>
      <c r="E16" s="28">
        <v>2007</v>
      </c>
      <c r="F16" s="8"/>
      <c r="G16" s="16" t="s">
        <v>36</v>
      </c>
      <c r="H16" s="27">
        <v>1339</v>
      </c>
      <c r="I16" s="17">
        <f t="shared" si="1"/>
        <v>3248</v>
      </c>
      <c r="J16" s="27">
        <v>1703</v>
      </c>
      <c r="K16" s="28">
        <v>1545</v>
      </c>
    </row>
    <row r="17" spans="1:11" ht="19.5" customHeight="1">
      <c r="A17" s="20" t="s">
        <v>37</v>
      </c>
      <c r="B17" s="27">
        <v>99</v>
      </c>
      <c r="C17" s="17">
        <f t="shared" si="0"/>
        <v>196</v>
      </c>
      <c r="D17" s="27">
        <v>107</v>
      </c>
      <c r="E17" s="28">
        <v>89</v>
      </c>
      <c r="F17" s="8"/>
      <c r="G17" s="16" t="s">
        <v>13</v>
      </c>
      <c r="H17" s="27">
        <v>1208</v>
      </c>
      <c r="I17" s="17">
        <f t="shared" si="1"/>
        <v>2902</v>
      </c>
      <c r="J17" s="27">
        <v>1543</v>
      </c>
      <c r="K17" s="28">
        <v>1359</v>
      </c>
    </row>
    <row r="18" spans="1:11" ht="19.5" customHeight="1">
      <c r="A18" s="16" t="s">
        <v>38</v>
      </c>
      <c r="B18" s="27">
        <v>1660</v>
      </c>
      <c r="C18" s="17">
        <f t="shared" si="0"/>
        <v>3899</v>
      </c>
      <c r="D18" s="27">
        <v>1992</v>
      </c>
      <c r="E18" s="28">
        <v>1907</v>
      </c>
      <c r="F18" s="8"/>
      <c r="G18" s="16" t="s">
        <v>15</v>
      </c>
      <c r="H18" s="27">
        <v>641</v>
      </c>
      <c r="I18" s="17">
        <f t="shared" si="1"/>
        <v>1522</v>
      </c>
      <c r="J18" s="27">
        <v>772</v>
      </c>
      <c r="K18" s="28">
        <v>750</v>
      </c>
    </row>
    <row r="19" spans="1:11" ht="19.5" customHeight="1">
      <c r="A19" s="16" t="s">
        <v>13</v>
      </c>
      <c r="B19" s="27">
        <v>708</v>
      </c>
      <c r="C19" s="17">
        <f t="shared" si="0"/>
        <v>1694</v>
      </c>
      <c r="D19" s="27">
        <v>868</v>
      </c>
      <c r="E19" s="28">
        <v>826</v>
      </c>
      <c r="F19" s="8"/>
      <c r="G19" s="16" t="s">
        <v>16</v>
      </c>
      <c r="H19" s="27">
        <v>1003</v>
      </c>
      <c r="I19" s="17">
        <f t="shared" si="1"/>
        <v>2458</v>
      </c>
      <c r="J19" s="27">
        <v>1276</v>
      </c>
      <c r="K19" s="28">
        <v>1182</v>
      </c>
    </row>
    <row r="20" spans="1:11" ht="19.5" customHeight="1">
      <c r="A20" s="16" t="s">
        <v>15</v>
      </c>
      <c r="B20" s="27">
        <v>1178</v>
      </c>
      <c r="C20" s="17">
        <f t="shared" si="0"/>
        <v>2634</v>
      </c>
      <c r="D20" s="27">
        <v>1303</v>
      </c>
      <c r="E20" s="28">
        <v>1331</v>
      </c>
      <c r="F20" s="8"/>
      <c r="G20" s="16" t="s">
        <v>20</v>
      </c>
      <c r="H20" s="27">
        <v>1098</v>
      </c>
      <c r="I20" s="17">
        <f t="shared" si="1"/>
        <v>2678</v>
      </c>
      <c r="J20" s="27">
        <v>1365</v>
      </c>
      <c r="K20" s="28">
        <v>1313</v>
      </c>
    </row>
    <row r="21" spans="1:11" ht="19.5" customHeight="1">
      <c r="A21" s="16" t="s">
        <v>16</v>
      </c>
      <c r="B21" s="27">
        <v>1471</v>
      </c>
      <c r="C21" s="17">
        <f t="shared" si="0"/>
        <v>3278</v>
      </c>
      <c r="D21" s="27">
        <v>1637</v>
      </c>
      <c r="E21" s="28">
        <v>1641</v>
      </c>
      <c r="F21" s="8"/>
      <c r="G21" s="16" t="s">
        <v>21</v>
      </c>
      <c r="H21" s="27">
        <v>277</v>
      </c>
      <c r="I21" s="17">
        <f t="shared" si="1"/>
        <v>693</v>
      </c>
      <c r="J21" s="27">
        <v>339</v>
      </c>
      <c r="K21" s="28">
        <v>354</v>
      </c>
    </row>
    <row r="22" spans="1:11" ht="19.5" customHeight="1">
      <c r="A22" s="16" t="s">
        <v>20</v>
      </c>
      <c r="B22" s="27">
        <v>1745</v>
      </c>
      <c r="C22" s="17">
        <f t="shared" si="0"/>
        <v>3562</v>
      </c>
      <c r="D22" s="27">
        <v>1756</v>
      </c>
      <c r="E22" s="28">
        <v>1806</v>
      </c>
      <c r="F22" s="8"/>
      <c r="G22" s="20" t="s">
        <v>39</v>
      </c>
      <c r="H22" s="27">
        <v>1249</v>
      </c>
      <c r="I22" s="17">
        <f t="shared" si="1"/>
        <v>3024</v>
      </c>
      <c r="J22" s="27">
        <v>1521</v>
      </c>
      <c r="K22" s="28">
        <v>1503</v>
      </c>
    </row>
    <row r="23" spans="1:11" ht="19.5" customHeight="1">
      <c r="A23" s="16" t="s">
        <v>21</v>
      </c>
      <c r="B23" s="27">
        <v>1498</v>
      </c>
      <c r="C23" s="17">
        <f t="shared" si="0"/>
        <v>2963</v>
      </c>
      <c r="D23" s="27">
        <v>1433</v>
      </c>
      <c r="E23" s="28">
        <v>1530</v>
      </c>
      <c r="F23" s="8"/>
      <c r="G23" s="16" t="s">
        <v>40</v>
      </c>
      <c r="H23" s="27">
        <v>1313</v>
      </c>
      <c r="I23" s="17">
        <f t="shared" si="1"/>
        <v>2944</v>
      </c>
      <c r="J23" s="30">
        <v>1521</v>
      </c>
      <c r="K23" s="28">
        <v>1423</v>
      </c>
    </row>
    <row r="24" spans="1:11" ht="19.5" customHeight="1">
      <c r="A24" s="16" t="s">
        <v>41</v>
      </c>
      <c r="B24" s="27">
        <v>2166</v>
      </c>
      <c r="C24" s="17">
        <f t="shared" si="0"/>
        <v>4049</v>
      </c>
      <c r="D24" s="27">
        <v>2056</v>
      </c>
      <c r="E24" s="28">
        <v>1993</v>
      </c>
      <c r="F24" s="8"/>
      <c r="G24" s="16" t="s">
        <v>13</v>
      </c>
      <c r="H24" s="27">
        <v>1277</v>
      </c>
      <c r="I24" s="17">
        <f t="shared" si="1"/>
        <v>2755</v>
      </c>
      <c r="J24" s="27">
        <v>1428</v>
      </c>
      <c r="K24" s="28">
        <v>1327</v>
      </c>
    </row>
    <row r="25" spans="1:11" ht="19.5" customHeight="1">
      <c r="A25" s="16" t="s">
        <v>13</v>
      </c>
      <c r="B25" s="27">
        <v>1102</v>
      </c>
      <c r="C25" s="17">
        <f t="shared" si="0"/>
        <v>2118</v>
      </c>
      <c r="D25" s="27">
        <v>1109</v>
      </c>
      <c r="E25" s="28">
        <v>1009</v>
      </c>
      <c r="F25" s="8"/>
      <c r="G25" s="16" t="s">
        <v>15</v>
      </c>
      <c r="H25" s="27">
        <v>1098</v>
      </c>
      <c r="I25" s="17">
        <f t="shared" si="1"/>
        <v>2847</v>
      </c>
      <c r="J25" s="27">
        <v>1438</v>
      </c>
      <c r="K25" s="28">
        <v>1409</v>
      </c>
    </row>
    <row r="26" spans="1:11" ht="19.5" customHeight="1">
      <c r="A26" s="16" t="s">
        <v>15</v>
      </c>
      <c r="B26" s="27">
        <v>2461</v>
      </c>
      <c r="C26" s="17">
        <f t="shared" si="0"/>
        <v>4996</v>
      </c>
      <c r="D26" s="27">
        <v>2485</v>
      </c>
      <c r="E26" s="28">
        <v>2511</v>
      </c>
      <c r="F26" s="8"/>
      <c r="G26" s="16" t="s">
        <v>16</v>
      </c>
      <c r="H26" s="27">
        <v>1803</v>
      </c>
      <c r="I26" s="17">
        <f t="shared" si="1"/>
        <v>4248</v>
      </c>
      <c r="J26" s="27">
        <v>2199</v>
      </c>
      <c r="K26" s="28">
        <v>2049</v>
      </c>
    </row>
    <row r="27" spans="1:11" ht="19.5" customHeight="1">
      <c r="A27" s="16" t="s">
        <v>16</v>
      </c>
      <c r="B27" s="27">
        <v>1454</v>
      </c>
      <c r="C27" s="17">
        <f t="shared" si="0"/>
        <v>3131</v>
      </c>
      <c r="D27" s="27">
        <v>1570</v>
      </c>
      <c r="E27" s="28">
        <v>1561</v>
      </c>
      <c r="F27" s="8"/>
      <c r="G27" s="16" t="s">
        <v>20</v>
      </c>
      <c r="H27" s="27">
        <v>622</v>
      </c>
      <c r="I27" s="17">
        <f t="shared" si="1"/>
        <v>1438</v>
      </c>
      <c r="J27" s="27">
        <v>751</v>
      </c>
      <c r="K27" s="28">
        <v>687</v>
      </c>
    </row>
    <row r="28" spans="1:11" ht="19.5" customHeight="1">
      <c r="A28" s="16" t="s">
        <v>20</v>
      </c>
      <c r="B28" s="27">
        <v>1648</v>
      </c>
      <c r="C28" s="17">
        <f t="shared" si="0"/>
        <v>3281</v>
      </c>
      <c r="D28" s="27">
        <v>1705</v>
      </c>
      <c r="E28" s="28">
        <v>1576</v>
      </c>
      <c r="F28" s="8"/>
      <c r="G28" s="16" t="s">
        <v>21</v>
      </c>
      <c r="H28" s="27">
        <v>1004</v>
      </c>
      <c r="I28" s="17">
        <f t="shared" si="1"/>
        <v>2319</v>
      </c>
      <c r="J28" s="27">
        <v>1223</v>
      </c>
      <c r="K28" s="28">
        <v>1096</v>
      </c>
    </row>
    <row r="29" spans="1:11" ht="19.5" customHeight="1">
      <c r="A29" s="16" t="s">
        <v>42</v>
      </c>
      <c r="B29" s="27">
        <v>892</v>
      </c>
      <c r="C29" s="17">
        <f t="shared" si="0"/>
        <v>2167</v>
      </c>
      <c r="D29" s="27">
        <v>1091</v>
      </c>
      <c r="E29" s="28">
        <v>1076</v>
      </c>
      <c r="F29" s="8"/>
      <c r="G29" s="16" t="s">
        <v>22</v>
      </c>
      <c r="H29" s="27">
        <v>1694</v>
      </c>
      <c r="I29" s="17">
        <f t="shared" si="1"/>
        <v>3672</v>
      </c>
      <c r="J29" s="27">
        <v>1933</v>
      </c>
      <c r="K29" s="28">
        <v>1739</v>
      </c>
    </row>
    <row r="30" spans="1:11" ht="19.5" customHeight="1">
      <c r="A30" s="16" t="s">
        <v>13</v>
      </c>
      <c r="B30" s="27">
        <v>1717</v>
      </c>
      <c r="C30" s="17">
        <f t="shared" si="0"/>
        <v>3779</v>
      </c>
      <c r="D30" s="27">
        <v>1844</v>
      </c>
      <c r="E30" s="28">
        <v>1935</v>
      </c>
      <c r="F30" s="8"/>
      <c r="G30" s="16" t="s">
        <v>34</v>
      </c>
      <c r="H30" s="27">
        <v>365</v>
      </c>
      <c r="I30" s="17">
        <f t="shared" si="1"/>
        <v>825</v>
      </c>
      <c r="J30" s="27">
        <v>440</v>
      </c>
      <c r="K30" s="28">
        <v>385</v>
      </c>
    </row>
    <row r="31" spans="1:11" ht="19.5" customHeight="1">
      <c r="A31" s="16" t="s">
        <v>15</v>
      </c>
      <c r="B31" s="27">
        <v>1515</v>
      </c>
      <c r="C31" s="17">
        <f t="shared" si="0"/>
        <v>3129</v>
      </c>
      <c r="D31" s="27">
        <v>1602</v>
      </c>
      <c r="E31" s="28">
        <v>1527</v>
      </c>
      <c r="F31" s="8"/>
      <c r="G31" s="16" t="s">
        <v>43</v>
      </c>
      <c r="H31" s="27">
        <v>1449</v>
      </c>
      <c r="I31" s="17">
        <f t="shared" si="1"/>
        <v>3096</v>
      </c>
      <c r="J31" s="27">
        <v>1394</v>
      </c>
      <c r="K31" s="28">
        <v>1702</v>
      </c>
    </row>
    <row r="32" spans="1:11" ht="19.5" customHeight="1">
      <c r="A32" s="16" t="s">
        <v>16</v>
      </c>
      <c r="B32" s="27">
        <v>1437</v>
      </c>
      <c r="C32" s="17">
        <f t="shared" si="0"/>
        <v>3304</v>
      </c>
      <c r="D32" s="27">
        <v>1676</v>
      </c>
      <c r="E32" s="28">
        <v>1628</v>
      </c>
      <c r="F32" s="8"/>
      <c r="G32" s="16" t="s">
        <v>13</v>
      </c>
      <c r="H32" s="27">
        <v>184</v>
      </c>
      <c r="I32" s="17">
        <f t="shared" si="1"/>
        <v>598</v>
      </c>
      <c r="J32" s="27">
        <v>291</v>
      </c>
      <c r="K32" s="28">
        <v>307</v>
      </c>
    </row>
    <row r="33" spans="1:11" ht="19.5" customHeight="1">
      <c r="A33" s="16" t="s">
        <v>20</v>
      </c>
      <c r="B33" s="27">
        <v>1893</v>
      </c>
      <c r="C33" s="17">
        <f t="shared" si="0"/>
        <v>4042</v>
      </c>
      <c r="D33" s="27">
        <v>2016</v>
      </c>
      <c r="E33" s="28">
        <v>2026</v>
      </c>
      <c r="F33" s="8"/>
      <c r="G33" s="16" t="s">
        <v>44</v>
      </c>
      <c r="H33" s="27">
        <v>659</v>
      </c>
      <c r="I33" s="17">
        <f t="shared" si="1"/>
        <v>1550</v>
      </c>
      <c r="J33" s="27">
        <v>810</v>
      </c>
      <c r="K33" s="28">
        <v>740</v>
      </c>
    </row>
    <row r="34" spans="1:11" ht="19.5" customHeight="1">
      <c r="A34" s="16" t="s">
        <v>21</v>
      </c>
      <c r="B34" s="27">
        <v>2157</v>
      </c>
      <c r="C34" s="17">
        <f t="shared" si="0"/>
        <v>4125</v>
      </c>
      <c r="D34" s="27">
        <v>2009</v>
      </c>
      <c r="E34" s="28">
        <v>2116</v>
      </c>
      <c r="F34" s="8"/>
      <c r="G34" s="16" t="s">
        <v>13</v>
      </c>
      <c r="H34" s="27">
        <v>943</v>
      </c>
      <c r="I34" s="17">
        <f t="shared" si="1"/>
        <v>2256</v>
      </c>
      <c r="J34" s="27">
        <v>1164</v>
      </c>
      <c r="K34" s="28">
        <v>1092</v>
      </c>
    </row>
    <row r="35" spans="1:11" ht="19.5" customHeight="1" thickBot="1">
      <c r="A35" s="16" t="s">
        <v>22</v>
      </c>
      <c r="B35" s="27">
        <v>2552</v>
      </c>
      <c r="C35" s="17">
        <f t="shared" si="0"/>
        <v>4900</v>
      </c>
      <c r="D35" s="27">
        <v>2419</v>
      </c>
      <c r="E35" s="28">
        <v>2481</v>
      </c>
      <c r="F35" s="8"/>
      <c r="G35" s="16" t="s">
        <v>45</v>
      </c>
      <c r="H35" s="27">
        <v>1517</v>
      </c>
      <c r="I35" s="17">
        <f t="shared" si="1"/>
        <v>3905</v>
      </c>
      <c r="J35" s="27">
        <v>2031</v>
      </c>
      <c r="K35" s="28">
        <v>1874</v>
      </c>
    </row>
    <row r="36" spans="1:11" ht="19.5" customHeight="1" thickBot="1">
      <c r="A36" s="16" t="s">
        <v>34</v>
      </c>
      <c r="B36" s="27">
        <v>1515</v>
      </c>
      <c r="C36" s="17">
        <f t="shared" si="0"/>
        <v>2873</v>
      </c>
      <c r="D36" s="27">
        <v>1410</v>
      </c>
      <c r="E36" s="28">
        <v>1463</v>
      </c>
      <c r="F36" s="8"/>
      <c r="G36" s="29" t="s">
        <v>29</v>
      </c>
      <c r="H36" s="23">
        <f>SUM(H11:H35)</f>
        <v>26936</v>
      </c>
      <c r="I36" s="23">
        <f>SUM(I11:I35)</f>
        <v>62763</v>
      </c>
      <c r="J36" s="23">
        <f>SUM(J11:J35)</f>
        <v>32047</v>
      </c>
      <c r="K36" s="24">
        <f>SUM(K11:K35)</f>
        <v>30716</v>
      </c>
    </row>
    <row r="37" spans="1:11" ht="19.5" customHeight="1">
      <c r="A37" s="16" t="s">
        <v>46</v>
      </c>
      <c r="B37" s="27">
        <v>1011</v>
      </c>
      <c r="C37" s="17">
        <f t="shared" si="0"/>
        <v>2044</v>
      </c>
      <c r="D37" s="27">
        <v>1036</v>
      </c>
      <c r="E37" s="28">
        <v>1008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2544</v>
      </c>
      <c r="C38" s="17">
        <f t="shared" si="0"/>
        <v>5315</v>
      </c>
      <c r="D38" s="27">
        <v>2599</v>
      </c>
      <c r="E38" s="28">
        <v>2716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1103</v>
      </c>
      <c r="C39" s="17">
        <f t="shared" si="0"/>
        <v>2465</v>
      </c>
      <c r="D39" s="27">
        <v>1213</v>
      </c>
      <c r="E39" s="28">
        <v>1252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1909</v>
      </c>
      <c r="C40" s="17">
        <f t="shared" si="0"/>
        <v>4145</v>
      </c>
      <c r="D40" s="27">
        <v>2048</v>
      </c>
      <c r="E40" s="28">
        <v>2097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48032</v>
      </c>
      <c r="C41" s="23">
        <f>SUM(C11:C40)</f>
        <v>102930</v>
      </c>
      <c r="D41" s="23">
        <f>SUM(D11:D40)</f>
        <v>51490</v>
      </c>
      <c r="E41" s="24">
        <f>SUM(E11:E40)</f>
        <v>51440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7" right="0.53" top="0.984251968503937" bottom="0.984251968503937" header="0.51" footer="0.5118110236220472"/>
  <pageSetup horizontalDpi="400" verticalDpi="4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75" zoomScaleNormal="75" zoomScaleSheetLayoutView="75" workbookViewId="0" topLeftCell="A14">
      <selection activeCell="H11" sqref="H11:K3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12" ht="25.5" customHeight="1">
      <c r="B1" s="4" t="s">
        <v>0</v>
      </c>
      <c r="C1" s="4"/>
      <c r="D1" s="4"/>
      <c r="E1" s="4"/>
      <c r="F1" s="4"/>
      <c r="G1" s="4"/>
      <c r="H1" s="4"/>
      <c r="L1" t="s">
        <v>67</v>
      </c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47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38078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48</v>
      </c>
      <c r="B11" s="27">
        <v>1393</v>
      </c>
      <c r="C11" s="17">
        <f>SUM(D11:E11)</f>
        <v>3238</v>
      </c>
      <c r="D11" s="27">
        <v>1664</v>
      </c>
      <c r="E11" s="28">
        <v>1574</v>
      </c>
      <c r="F11" s="18"/>
      <c r="G11" s="16" t="s">
        <v>73</v>
      </c>
      <c r="H11" s="27">
        <v>2206</v>
      </c>
      <c r="I11" s="17">
        <f>SUM(J11:K11)</f>
        <v>4017</v>
      </c>
      <c r="J11" s="27">
        <v>2169</v>
      </c>
      <c r="K11" s="28">
        <v>1848</v>
      </c>
    </row>
    <row r="12" spans="1:11" ht="19.5" customHeight="1">
      <c r="A12" s="16" t="s">
        <v>15</v>
      </c>
      <c r="B12" s="27">
        <v>914</v>
      </c>
      <c r="C12" s="17">
        <f aca="true" t="shared" si="0" ref="C12:C40">SUM(D12:E12)</f>
        <v>1911</v>
      </c>
      <c r="D12" s="30">
        <v>951</v>
      </c>
      <c r="E12" s="31">
        <v>960</v>
      </c>
      <c r="F12" s="8"/>
      <c r="G12" s="16" t="s">
        <v>34</v>
      </c>
      <c r="H12" s="30">
        <v>2098</v>
      </c>
      <c r="I12" s="17">
        <f aca="true" t="shared" si="1" ref="I12:I35">SUM(J12:K12)</f>
        <v>4760</v>
      </c>
      <c r="J12" s="27">
        <v>2404</v>
      </c>
      <c r="K12" s="28">
        <v>2356</v>
      </c>
    </row>
    <row r="13" spans="1:11" ht="19.5" customHeight="1">
      <c r="A13" s="16" t="s">
        <v>16</v>
      </c>
      <c r="B13" s="27">
        <v>1408</v>
      </c>
      <c r="C13" s="17">
        <f t="shared" si="0"/>
        <v>3396</v>
      </c>
      <c r="D13" s="27">
        <v>1795</v>
      </c>
      <c r="E13" s="28">
        <v>1601</v>
      </c>
      <c r="F13" s="8"/>
      <c r="G13" s="16" t="s">
        <v>74</v>
      </c>
      <c r="H13" s="27">
        <v>1003</v>
      </c>
      <c r="I13" s="17">
        <f t="shared" si="1"/>
        <v>2273</v>
      </c>
      <c r="J13" s="27">
        <v>1189</v>
      </c>
      <c r="K13" s="28">
        <v>1084</v>
      </c>
    </row>
    <row r="14" spans="1:11" ht="19.5" customHeight="1">
      <c r="A14" s="16" t="s">
        <v>20</v>
      </c>
      <c r="B14" s="27">
        <v>1746</v>
      </c>
      <c r="C14" s="17">
        <f t="shared" si="0"/>
        <v>4665</v>
      </c>
      <c r="D14" s="27">
        <v>2200</v>
      </c>
      <c r="E14" s="28">
        <v>2465</v>
      </c>
      <c r="F14" s="8"/>
      <c r="G14" s="16" t="s">
        <v>13</v>
      </c>
      <c r="H14" s="27">
        <v>2212</v>
      </c>
      <c r="I14" s="17">
        <f t="shared" si="1"/>
        <v>4510</v>
      </c>
      <c r="J14" s="27">
        <v>2457</v>
      </c>
      <c r="K14" s="28">
        <v>2053</v>
      </c>
    </row>
    <row r="15" spans="1:11" ht="19.5" customHeight="1">
      <c r="A15" s="20" t="s">
        <v>49</v>
      </c>
      <c r="B15" s="27">
        <v>1379</v>
      </c>
      <c r="C15" s="17">
        <f t="shared" si="0"/>
        <v>3175</v>
      </c>
      <c r="D15" s="27">
        <v>1580</v>
      </c>
      <c r="E15" s="28">
        <v>1595</v>
      </c>
      <c r="F15" s="8"/>
      <c r="G15" s="16" t="s">
        <v>15</v>
      </c>
      <c r="H15" s="27">
        <v>2640</v>
      </c>
      <c r="I15" s="17">
        <f t="shared" si="1"/>
        <v>6346</v>
      </c>
      <c r="J15" s="27">
        <v>3303</v>
      </c>
      <c r="K15" s="28">
        <v>3043</v>
      </c>
    </row>
    <row r="16" spans="1:11" ht="19.5" customHeight="1">
      <c r="A16" s="16" t="s">
        <v>50</v>
      </c>
      <c r="B16" s="27">
        <v>2219</v>
      </c>
      <c r="C16" s="17">
        <f t="shared" si="0"/>
        <v>4918</v>
      </c>
      <c r="D16" s="27">
        <v>2333</v>
      </c>
      <c r="E16" s="28">
        <v>2585</v>
      </c>
      <c r="F16" s="8"/>
      <c r="G16" s="16" t="s">
        <v>16</v>
      </c>
      <c r="H16" s="27">
        <v>1474</v>
      </c>
      <c r="I16" s="17">
        <f t="shared" si="1"/>
        <v>3086</v>
      </c>
      <c r="J16" s="27">
        <v>1700</v>
      </c>
      <c r="K16" s="28">
        <v>1386</v>
      </c>
    </row>
    <row r="17" spans="1:11" ht="19.5" customHeight="1">
      <c r="A17" s="16" t="s">
        <v>13</v>
      </c>
      <c r="B17" s="27">
        <v>1741</v>
      </c>
      <c r="C17" s="17">
        <f t="shared" si="0"/>
        <v>3756</v>
      </c>
      <c r="D17" s="27">
        <v>1907</v>
      </c>
      <c r="E17" s="28">
        <v>1849</v>
      </c>
      <c r="F17" s="8"/>
      <c r="G17" s="16" t="s">
        <v>20</v>
      </c>
      <c r="H17" s="27">
        <v>2135</v>
      </c>
      <c r="I17" s="17">
        <f t="shared" si="1"/>
        <v>5779</v>
      </c>
      <c r="J17" s="27">
        <v>2917</v>
      </c>
      <c r="K17" s="28">
        <v>2862</v>
      </c>
    </row>
    <row r="18" spans="1:11" ht="19.5" customHeight="1">
      <c r="A18" s="16" t="s">
        <v>15</v>
      </c>
      <c r="B18" s="27">
        <v>1688</v>
      </c>
      <c r="C18" s="17">
        <f t="shared" si="0"/>
        <v>3611</v>
      </c>
      <c r="D18" s="27">
        <v>1891</v>
      </c>
      <c r="E18" s="28">
        <v>1720</v>
      </c>
      <c r="F18" s="8"/>
      <c r="G18" s="16" t="s">
        <v>21</v>
      </c>
      <c r="H18" s="27">
        <v>2054</v>
      </c>
      <c r="I18" s="17">
        <f t="shared" si="1"/>
        <v>5173</v>
      </c>
      <c r="J18" s="27">
        <v>2692</v>
      </c>
      <c r="K18" s="28">
        <v>2481</v>
      </c>
    </row>
    <row r="19" spans="1:11" ht="19.5" customHeight="1">
      <c r="A19" s="16" t="s">
        <v>16</v>
      </c>
      <c r="B19" s="27">
        <v>1318</v>
      </c>
      <c r="C19" s="17">
        <f t="shared" si="0"/>
        <v>3054</v>
      </c>
      <c r="D19" s="27">
        <v>1474</v>
      </c>
      <c r="E19" s="28">
        <v>1580</v>
      </c>
      <c r="F19" s="8"/>
      <c r="G19" s="16" t="s">
        <v>22</v>
      </c>
      <c r="H19" s="27">
        <v>1555</v>
      </c>
      <c r="I19" s="17">
        <f t="shared" si="1"/>
        <v>4332</v>
      </c>
      <c r="J19" s="27">
        <v>2138</v>
      </c>
      <c r="K19" s="28">
        <v>2194</v>
      </c>
    </row>
    <row r="20" spans="1:11" ht="19.5" customHeight="1">
      <c r="A20" s="16" t="s">
        <v>20</v>
      </c>
      <c r="B20" s="27">
        <v>1115</v>
      </c>
      <c r="C20" s="17">
        <f t="shared" si="0"/>
        <v>2600</v>
      </c>
      <c r="D20" s="27">
        <v>1368</v>
      </c>
      <c r="E20" s="28">
        <v>1232</v>
      </c>
      <c r="F20" s="8"/>
      <c r="G20" s="16" t="s">
        <v>75</v>
      </c>
      <c r="H20" s="27">
        <v>1461</v>
      </c>
      <c r="I20" s="17">
        <f t="shared" si="1"/>
        <v>3360</v>
      </c>
      <c r="J20" s="27">
        <v>1719</v>
      </c>
      <c r="K20" s="28">
        <v>1641</v>
      </c>
    </row>
    <row r="21" spans="1:11" ht="19.5" customHeight="1">
      <c r="A21" s="16" t="s">
        <v>21</v>
      </c>
      <c r="B21" s="27">
        <v>978</v>
      </c>
      <c r="C21" s="17">
        <f t="shared" si="0"/>
        <v>2294</v>
      </c>
      <c r="D21" s="27">
        <v>1175</v>
      </c>
      <c r="E21" s="28">
        <v>1119</v>
      </c>
      <c r="F21" s="8"/>
      <c r="G21" s="16" t="s">
        <v>13</v>
      </c>
      <c r="H21" s="27">
        <v>2457</v>
      </c>
      <c r="I21" s="17">
        <f t="shared" si="1"/>
        <v>5625</v>
      </c>
      <c r="J21" s="27">
        <v>2975</v>
      </c>
      <c r="K21" s="28">
        <v>2650</v>
      </c>
    </row>
    <row r="22" spans="1:11" ht="19.5" customHeight="1">
      <c r="A22" s="16" t="s">
        <v>22</v>
      </c>
      <c r="B22" s="27">
        <v>1246</v>
      </c>
      <c r="C22" s="17">
        <f t="shared" si="0"/>
        <v>2954</v>
      </c>
      <c r="D22" s="27">
        <v>1530</v>
      </c>
      <c r="E22" s="28">
        <v>1424</v>
      </c>
      <c r="F22" s="8"/>
      <c r="G22" s="16" t="s">
        <v>15</v>
      </c>
      <c r="H22" s="27">
        <v>397</v>
      </c>
      <c r="I22" s="17">
        <f t="shared" si="1"/>
        <v>915</v>
      </c>
      <c r="J22" s="27">
        <v>479</v>
      </c>
      <c r="K22" s="28">
        <v>436</v>
      </c>
    </row>
    <row r="23" spans="1:11" ht="19.5" customHeight="1">
      <c r="A23" s="20" t="s">
        <v>51</v>
      </c>
      <c r="B23" s="27">
        <v>1645</v>
      </c>
      <c r="C23" s="17">
        <f t="shared" si="0"/>
        <v>4071</v>
      </c>
      <c r="D23" s="27">
        <v>2096</v>
      </c>
      <c r="E23" s="28">
        <v>1975</v>
      </c>
      <c r="F23" s="8"/>
      <c r="G23" s="16" t="s">
        <v>16</v>
      </c>
      <c r="H23" s="27">
        <v>2429</v>
      </c>
      <c r="I23" s="17">
        <f t="shared" si="1"/>
        <v>6096</v>
      </c>
      <c r="J23" s="27">
        <v>3056</v>
      </c>
      <c r="K23" s="28">
        <v>3040</v>
      </c>
    </row>
    <row r="24" spans="1:11" ht="19.5" customHeight="1">
      <c r="A24" s="16" t="s">
        <v>52</v>
      </c>
      <c r="B24" s="27">
        <v>633</v>
      </c>
      <c r="C24" s="17">
        <f t="shared" si="0"/>
        <v>1638</v>
      </c>
      <c r="D24" s="27">
        <v>874</v>
      </c>
      <c r="E24" s="28">
        <v>764</v>
      </c>
      <c r="F24" s="8"/>
      <c r="G24" s="16" t="s">
        <v>20</v>
      </c>
      <c r="H24" s="27">
        <v>1270</v>
      </c>
      <c r="I24" s="17">
        <f t="shared" si="1"/>
        <v>3094</v>
      </c>
      <c r="J24" s="27">
        <v>1611</v>
      </c>
      <c r="K24" s="28">
        <v>1483</v>
      </c>
    </row>
    <row r="25" spans="1:11" ht="19.5" customHeight="1">
      <c r="A25" s="16" t="s">
        <v>13</v>
      </c>
      <c r="B25" s="27">
        <v>719</v>
      </c>
      <c r="C25" s="17">
        <f t="shared" si="0"/>
        <v>1680</v>
      </c>
      <c r="D25" s="27">
        <v>895</v>
      </c>
      <c r="E25" s="28">
        <v>785</v>
      </c>
      <c r="F25" s="8"/>
      <c r="G25" s="16" t="s">
        <v>76</v>
      </c>
      <c r="H25" s="27">
        <v>2883</v>
      </c>
      <c r="I25" s="17">
        <f t="shared" si="1"/>
        <v>6026</v>
      </c>
      <c r="J25" s="27">
        <v>3123</v>
      </c>
      <c r="K25" s="28">
        <v>2903</v>
      </c>
    </row>
    <row r="26" spans="1:11" ht="19.5" customHeight="1">
      <c r="A26" s="16" t="s">
        <v>71</v>
      </c>
      <c r="B26" s="27">
        <v>2278</v>
      </c>
      <c r="C26" s="17">
        <f t="shared" si="0"/>
        <v>5143</v>
      </c>
      <c r="D26" s="27">
        <v>2696</v>
      </c>
      <c r="E26" s="28">
        <v>2447</v>
      </c>
      <c r="F26" s="8"/>
      <c r="G26" s="16" t="s">
        <v>13</v>
      </c>
      <c r="H26" s="27">
        <v>1535</v>
      </c>
      <c r="I26" s="17">
        <f t="shared" si="1"/>
        <v>2947</v>
      </c>
      <c r="J26" s="27">
        <v>1596</v>
      </c>
      <c r="K26" s="28">
        <v>1351</v>
      </c>
    </row>
    <row r="27" spans="1:11" ht="19.5" customHeight="1">
      <c r="A27" s="16" t="s">
        <v>13</v>
      </c>
      <c r="B27" s="27">
        <v>1787</v>
      </c>
      <c r="C27" s="17">
        <f t="shared" si="0"/>
        <v>3148</v>
      </c>
      <c r="D27" s="27">
        <v>1726</v>
      </c>
      <c r="E27" s="28">
        <v>1422</v>
      </c>
      <c r="F27" s="8"/>
      <c r="G27" s="16" t="s">
        <v>15</v>
      </c>
      <c r="H27" s="27">
        <v>2974</v>
      </c>
      <c r="I27" s="17">
        <f t="shared" si="1"/>
        <v>4763</v>
      </c>
      <c r="J27" s="27">
        <v>2513</v>
      </c>
      <c r="K27" s="28">
        <v>2250</v>
      </c>
    </row>
    <row r="28" spans="1:11" ht="19.5" customHeight="1">
      <c r="A28" s="16" t="s">
        <v>15</v>
      </c>
      <c r="B28" s="27">
        <v>501</v>
      </c>
      <c r="C28" s="17">
        <f t="shared" si="0"/>
        <v>1094</v>
      </c>
      <c r="D28" s="27">
        <v>598</v>
      </c>
      <c r="E28" s="28">
        <v>496</v>
      </c>
      <c r="F28" s="8"/>
      <c r="G28" s="16" t="s">
        <v>16</v>
      </c>
      <c r="H28" s="27">
        <v>1629</v>
      </c>
      <c r="I28" s="17">
        <f t="shared" si="1"/>
        <v>3321</v>
      </c>
      <c r="J28" s="27">
        <v>1741</v>
      </c>
      <c r="K28" s="28">
        <v>1580</v>
      </c>
    </row>
    <row r="29" spans="1:11" ht="19.5" customHeight="1">
      <c r="A29" s="16" t="s">
        <v>16</v>
      </c>
      <c r="B29" s="27">
        <v>2416</v>
      </c>
      <c r="C29" s="17">
        <f t="shared" si="0"/>
        <v>5241</v>
      </c>
      <c r="D29" s="27">
        <v>2867</v>
      </c>
      <c r="E29" s="28">
        <v>2374</v>
      </c>
      <c r="F29" s="8"/>
      <c r="G29" s="16" t="s">
        <v>20</v>
      </c>
      <c r="H29" s="27">
        <v>2917</v>
      </c>
      <c r="I29" s="17">
        <f t="shared" si="1"/>
        <v>5711</v>
      </c>
      <c r="J29" s="27">
        <v>2884</v>
      </c>
      <c r="K29" s="28">
        <v>2827</v>
      </c>
    </row>
    <row r="30" spans="1:11" ht="19.5" customHeight="1">
      <c r="A30" s="16" t="s">
        <v>20</v>
      </c>
      <c r="B30" s="27">
        <v>3504</v>
      </c>
      <c r="C30" s="17">
        <f t="shared" si="0"/>
        <v>6295</v>
      </c>
      <c r="D30" s="27">
        <v>3426</v>
      </c>
      <c r="E30" s="28">
        <v>2869</v>
      </c>
      <c r="F30" s="8"/>
      <c r="G30" s="16" t="s">
        <v>21</v>
      </c>
      <c r="H30" s="27">
        <v>1413</v>
      </c>
      <c r="I30" s="17">
        <f t="shared" si="1"/>
        <v>2627</v>
      </c>
      <c r="J30" s="27">
        <v>1477</v>
      </c>
      <c r="K30" s="28">
        <v>1150</v>
      </c>
    </row>
    <row r="31" spans="1:11" ht="19.5" customHeight="1">
      <c r="A31" s="16" t="s">
        <v>21</v>
      </c>
      <c r="B31" s="27">
        <v>3543</v>
      </c>
      <c r="C31" s="17">
        <f t="shared" si="0"/>
        <v>6244</v>
      </c>
      <c r="D31" s="27">
        <v>3382</v>
      </c>
      <c r="E31" s="28">
        <v>2862</v>
      </c>
      <c r="F31" s="8"/>
      <c r="G31" s="16" t="s">
        <v>22</v>
      </c>
      <c r="H31" s="27">
        <v>2321</v>
      </c>
      <c r="I31" s="17">
        <f t="shared" si="1"/>
        <v>4559</v>
      </c>
      <c r="J31" s="27">
        <v>2459</v>
      </c>
      <c r="K31" s="28">
        <v>2100</v>
      </c>
    </row>
    <row r="32" spans="1:11" ht="19.5" customHeight="1">
      <c r="A32" s="16" t="s">
        <v>22</v>
      </c>
      <c r="B32" s="27">
        <v>1274</v>
      </c>
      <c r="C32" s="17">
        <f t="shared" si="0"/>
        <v>2748</v>
      </c>
      <c r="D32" s="27">
        <v>1468</v>
      </c>
      <c r="E32" s="28">
        <v>1280</v>
      </c>
      <c r="F32" s="8"/>
      <c r="G32" s="16" t="s">
        <v>34</v>
      </c>
      <c r="H32" s="27">
        <v>1690</v>
      </c>
      <c r="I32" s="17">
        <f t="shared" si="1"/>
        <v>3103</v>
      </c>
      <c r="J32" s="27">
        <v>1706</v>
      </c>
      <c r="K32" s="28">
        <v>1397</v>
      </c>
    </row>
    <row r="33" spans="1:11" ht="19.5" customHeight="1">
      <c r="A33" s="16" t="s">
        <v>34</v>
      </c>
      <c r="B33" s="27">
        <v>2107</v>
      </c>
      <c r="C33" s="17">
        <f t="shared" si="0"/>
        <v>4654</v>
      </c>
      <c r="D33" s="27">
        <v>2507</v>
      </c>
      <c r="E33" s="28">
        <v>2147</v>
      </c>
      <c r="F33" s="8"/>
      <c r="G33" s="16" t="s">
        <v>53</v>
      </c>
      <c r="H33" s="27">
        <v>4246</v>
      </c>
      <c r="I33" s="17">
        <f t="shared" si="1"/>
        <v>11337</v>
      </c>
      <c r="J33" s="27">
        <v>5581</v>
      </c>
      <c r="K33" s="28">
        <v>5756</v>
      </c>
    </row>
    <row r="34" spans="1:11" ht="19.5" customHeight="1">
      <c r="A34" s="16" t="s">
        <v>54</v>
      </c>
      <c r="B34" s="27">
        <v>1047</v>
      </c>
      <c r="C34" s="17">
        <f t="shared" si="0"/>
        <v>2573</v>
      </c>
      <c r="D34" s="27">
        <v>1363</v>
      </c>
      <c r="E34" s="28">
        <v>1210</v>
      </c>
      <c r="F34" s="8"/>
      <c r="G34" s="16" t="s">
        <v>13</v>
      </c>
      <c r="H34" s="27">
        <v>1516</v>
      </c>
      <c r="I34" s="17">
        <f t="shared" si="1"/>
        <v>4072</v>
      </c>
      <c r="J34" s="27">
        <v>1988</v>
      </c>
      <c r="K34" s="28">
        <v>2084</v>
      </c>
    </row>
    <row r="35" spans="1:11" ht="19.5" customHeight="1" thickBot="1">
      <c r="A35" s="16" t="s">
        <v>72</v>
      </c>
      <c r="B35" s="27">
        <v>1184</v>
      </c>
      <c r="C35" s="17">
        <f t="shared" si="0"/>
        <v>2399</v>
      </c>
      <c r="D35" s="27">
        <v>1296</v>
      </c>
      <c r="E35" s="28">
        <v>1103</v>
      </c>
      <c r="F35" s="8"/>
      <c r="G35" s="16" t="s">
        <v>55</v>
      </c>
      <c r="H35" s="27">
        <v>994</v>
      </c>
      <c r="I35" s="17">
        <f t="shared" si="1"/>
        <v>2336</v>
      </c>
      <c r="J35" s="27">
        <v>1255</v>
      </c>
      <c r="K35" s="28">
        <v>1081</v>
      </c>
    </row>
    <row r="36" spans="1:11" ht="19.5" customHeight="1" thickBot="1">
      <c r="A36" s="16" t="s">
        <v>13</v>
      </c>
      <c r="B36" s="27">
        <v>2403</v>
      </c>
      <c r="C36" s="17">
        <f t="shared" si="0"/>
        <v>5728</v>
      </c>
      <c r="D36" s="27">
        <v>2839</v>
      </c>
      <c r="E36" s="28">
        <v>2889</v>
      </c>
      <c r="F36" s="8"/>
      <c r="G36" s="29" t="s">
        <v>29</v>
      </c>
      <c r="H36" s="23">
        <f>SUM(H11:H35)</f>
        <v>49509</v>
      </c>
      <c r="I36" s="23">
        <f>SUM(I11:I35)</f>
        <v>110168</v>
      </c>
      <c r="J36" s="23">
        <f>SUM(J11:J35)</f>
        <v>57132</v>
      </c>
      <c r="K36" s="24">
        <f>SUM(K11:K35)</f>
        <v>53036</v>
      </c>
    </row>
    <row r="37" spans="1:11" ht="19.5" customHeight="1">
      <c r="A37" s="16" t="s">
        <v>15</v>
      </c>
      <c r="B37" s="27">
        <v>3876</v>
      </c>
      <c r="C37" s="17">
        <f t="shared" si="0"/>
        <v>8519</v>
      </c>
      <c r="D37" s="27">
        <v>4178</v>
      </c>
      <c r="E37" s="28">
        <v>4341</v>
      </c>
      <c r="F37" s="8"/>
      <c r="G37" s="8"/>
      <c r="H37" s="8"/>
      <c r="I37" s="8"/>
      <c r="J37" s="8"/>
      <c r="K37" s="8"/>
    </row>
    <row r="38" spans="1:11" ht="19.5" customHeight="1">
      <c r="A38" s="16" t="s">
        <v>16</v>
      </c>
      <c r="B38" s="27">
        <v>1647</v>
      </c>
      <c r="C38" s="17">
        <f t="shared" si="0"/>
        <v>3954</v>
      </c>
      <c r="D38" s="27">
        <v>1947</v>
      </c>
      <c r="E38" s="28">
        <v>2007</v>
      </c>
      <c r="F38" s="8"/>
      <c r="G38" s="8"/>
      <c r="H38" s="8"/>
      <c r="I38" s="8"/>
      <c r="J38" s="8"/>
      <c r="K38" s="8"/>
    </row>
    <row r="39" spans="1:11" ht="19.5" customHeight="1">
      <c r="A39" s="16" t="s">
        <v>20</v>
      </c>
      <c r="B39" s="27">
        <v>2140</v>
      </c>
      <c r="C39" s="17">
        <f t="shared" si="0"/>
        <v>4437</v>
      </c>
      <c r="D39" s="27">
        <v>2151</v>
      </c>
      <c r="E39" s="31">
        <v>2286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21</v>
      </c>
      <c r="B40" s="27">
        <v>2813</v>
      </c>
      <c r="C40" s="17">
        <f t="shared" si="0"/>
        <v>5065</v>
      </c>
      <c r="D40" s="27">
        <v>2576</v>
      </c>
      <c r="E40" s="28">
        <v>2489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52662</v>
      </c>
      <c r="C41" s="23">
        <f>SUM(C11:C40)</f>
        <v>114203</v>
      </c>
      <c r="D41" s="23">
        <f>SUM(D11:D40)</f>
        <v>58753</v>
      </c>
      <c r="E41" s="23">
        <f>SUM(E11:E40)</f>
        <v>55450</v>
      </c>
      <c r="F41" s="8"/>
      <c r="G41" s="22"/>
      <c r="H41" s="22"/>
      <c r="I41" s="22"/>
      <c r="J41" s="22"/>
      <c r="K41" s="22"/>
    </row>
    <row r="42" spans="5:11" ht="13.5">
      <c r="E42" t="s">
        <v>67</v>
      </c>
      <c r="G42" s="21"/>
      <c r="H42" s="21"/>
      <c r="I42" s="21"/>
      <c r="J42" s="21"/>
      <c r="K42" s="21"/>
    </row>
    <row r="43" ht="13.5">
      <c r="E43" t="s">
        <v>68</v>
      </c>
    </row>
    <row r="44" ht="13.5">
      <c r="E44" t="s">
        <v>68</v>
      </c>
    </row>
    <row r="45" ht="13.5">
      <c r="E45" t="s">
        <v>67</v>
      </c>
    </row>
  </sheetData>
  <mergeCells count="1">
    <mergeCell ref="I6:J6"/>
  </mergeCells>
  <printOptions/>
  <pageMargins left="0.55" right="0.53" top="1" bottom="1" header="0.512" footer="0.512"/>
  <pageSetup horizontalDpi="400" verticalDpi="4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75" zoomScaleSheetLayoutView="75" workbookViewId="0" topLeftCell="A6">
      <selection activeCell="D14" sqref="D14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56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38078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57</v>
      </c>
      <c r="B11" s="27">
        <v>943</v>
      </c>
      <c r="C11" s="17">
        <f>SUM(D11:E11)</f>
        <v>2887</v>
      </c>
      <c r="D11" s="27">
        <v>1395</v>
      </c>
      <c r="E11" s="28">
        <v>1492</v>
      </c>
      <c r="F11" s="18"/>
      <c r="G11" s="20"/>
      <c r="H11" s="27"/>
      <c r="I11" s="17"/>
      <c r="J11" s="27"/>
      <c r="K11" s="28"/>
    </row>
    <row r="12" spans="1:11" ht="19.5" customHeight="1">
      <c r="A12" s="16" t="s">
        <v>15</v>
      </c>
      <c r="B12" s="27">
        <v>0</v>
      </c>
      <c r="C12" s="17">
        <f aca="true" t="shared" si="0" ref="C12:C39">SUM(D12:E12)</f>
        <v>0</v>
      </c>
      <c r="D12" s="27">
        <v>0</v>
      </c>
      <c r="E12" s="28">
        <v>0</v>
      </c>
      <c r="F12" s="8"/>
      <c r="G12" s="16"/>
      <c r="H12" s="27"/>
      <c r="I12" s="17"/>
      <c r="J12" s="27"/>
      <c r="K12" s="28"/>
    </row>
    <row r="13" spans="1:11" ht="19.5" customHeight="1">
      <c r="A13" s="16" t="s">
        <v>16</v>
      </c>
      <c r="B13" s="27">
        <v>122</v>
      </c>
      <c r="C13" s="17">
        <f t="shared" si="0"/>
        <v>145</v>
      </c>
      <c r="D13" s="27">
        <v>127</v>
      </c>
      <c r="E13" s="28">
        <v>18</v>
      </c>
      <c r="F13" s="8"/>
      <c r="G13" s="16"/>
      <c r="H13" s="27"/>
      <c r="I13" s="17"/>
      <c r="J13" s="27"/>
      <c r="K13" s="28"/>
    </row>
    <row r="14" spans="1:11" ht="19.5" customHeight="1">
      <c r="A14" s="16" t="s">
        <v>20</v>
      </c>
      <c r="B14" s="27">
        <v>861</v>
      </c>
      <c r="C14" s="17">
        <f t="shared" si="0"/>
        <v>2763</v>
      </c>
      <c r="D14" s="27">
        <v>1343</v>
      </c>
      <c r="E14" s="28">
        <v>1420</v>
      </c>
      <c r="F14" s="8"/>
      <c r="G14" s="16"/>
      <c r="H14" s="27"/>
      <c r="I14" s="17"/>
      <c r="J14" s="27"/>
      <c r="K14" s="28"/>
    </row>
    <row r="15" spans="1:11" ht="19.5" customHeight="1">
      <c r="A15" s="16" t="s">
        <v>21</v>
      </c>
      <c r="B15" s="27">
        <v>0</v>
      </c>
      <c r="C15" s="17">
        <f>SUM(D15:E15)</f>
        <v>0</v>
      </c>
      <c r="D15" s="27">
        <v>0</v>
      </c>
      <c r="E15" s="33">
        <v>0</v>
      </c>
      <c r="F15" s="8"/>
      <c r="G15" s="16"/>
      <c r="H15" s="27"/>
      <c r="I15" s="17"/>
      <c r="J15" s="27"/>
      <c r="K15" s="28"/>
    </row>
    <row r="16" spans="1:11" ht="19.5" customHeight="1">
      <c r="A16" s="16" t="s">
        <v>58</v>
      </c>
      <c r="B16" s="27">
        <v>933</v>
      </c>
      <c r="C16" s="17">
        <f t="shared" si="0"/>
        <v>2183</v>
      </c>
      <c r="D16" s="27">
        <v>1170</v>
      </c>
      <c r="E16" s="28">
        <v>1013</v>
      </c>
      <c r="F16" s="8"/>
      <c r="G16" s="20"/>
      <c r="H16" s="27"/>
      <c r="I16" s="17"/>
      <c r="J16" s="27"/>
      <c r="K16" s="28"/>
    </row>
    <row r="17" spans="1:11" ht="19.5" customHeight="1">
      <c r="A17" s="16" t="s">
        <v>13</v>
      </c>
      <c r="B17" s="27">
        <v>662</v>
      </c>
      <c r="C17" s="17">
        <f t="shared" si="0"/>
        <v>1646</v>
      </c>
      <c r="D17" s="27">
        <v>814</v>
      </c>
      <c r="E17" s="28">
        <v>832</v>
      </c>
      <c r="F17" s="8"/>
      <c r="G17" s="16"/>
      <c r="H17" s="27"/>
      <c r="I17" s="17"/>
      <c r="J17" s="27"/>
      <c r="K17" s="28"/>
    </row>
    <row r="18" spans="1:11" ht="19.5" customHeight="1">
      <c r="A18" s="16" t="s">
        <v>15</v>
      </c>
      <c r="B18" s="27">
        <v>603</v>
      </c>
      <c r="C18" s="17">
        <f t="shared" si="0"/>
        <v>1498</v>
      </c>
      <c r="D18" s="27">
        <v>777</v>
      </c>
      <c r="E18" s="31">
        <v>721</v>
      </c>
      <c r="F18" s="8"/>
      <c r="G18" s="16"/>
      <c r="H18" s="27"/>
      <c r="I18" s="17"/>
      <c r="J18" s="27"/>
      <c r="K18" s="28"/>
    </row>
    <row r="19" spans="1:11" ht="19.5" customHeight="1">
      <c r="A19" s="16" t="s">
        <v>16</v>
      </c>
      <c r="B19" s="27">
        <v>766</v>
      </c>
      <c r="C19" s="17">
        <f t="shared" si="0"/>
        <v>1893</v>
      </c>
      <c r="D19" s="27">
        <v>1026</v>
      </c>
      <c r="E19" s="28">
        <v>867</v>
      </c>
      <c r="F19" s="8"/>
      <c r="G19" s="16"/>
      <c r="H19" s="27"/>
      <c r="I19" s="17"/>
      <c r="J19" s="27"/>
      <c r="K19" s="28"/>
    </row>
    <row r="20" spans="1:11" ht="19.5" customHeight="1">
      <c r="A20" s="16" t="s">
        <v>20</v>
      </c>
      <c r="B20" s="27">
        <v>1241</v>
      </c>
      <c r="C20" s="17">
        <f t="shared" si="0"/>
        <v>3081</v>
      </c>
      <c r="D20" s="27">
        <v>1570</v>
      </c>
      <c r="E20" s="28">
        <v>1511</v>
      </c>
      <c r="F20" s="8"/>
      <c r="G20" s="16"/>
      <c r="H20" s="27"/>
      <c r="I20" s="17"/>
      <c r="J20" s="27"/>
      <c r="K20" s="28"/>
    </row>
    <row r="21" spans="1:11" ht="19.5" customHeight="1">
      <c r="A21" s="16" t="s">
        <v>59</v>
      </c>
      <c r="B21" s="27">
        <v>1089</v>
      </c>
      <c r="C21" s="17">
        <f t="shared" si="0"/>
        <v>2514</v>
      </c>
      <c r="D21" s="27">
        <v>1328</v>
      </c>
      <c r="E21" s="28">
        <v>1186</v>
      </c>
      <c r="F21" s="8"/>
      <c r="G21" s="16"/>
      <c r="H21" s="27"/>
      <c r="I21" s="17"/>
      <c r="J21" s="27"/>
      <c r="K21" s="28"/>
    </row>
    <row r="22" spans="1:11" ht="19.5" customHeight="1">
      <c r="A22" s="16" t="s">
        <v>13</v>
      </c>
      <c r="B22" s="27">
        <v>802</v>
      </c>
      <c r="C22" s="17">
        <f t="shared" si="0"/>
        <v>1962</v>
      </c>
      <c r="D22" s="27">
        <v>991</v>
      </c>
      <c r="E22" s="28">
        <v>971</v>
      </c>
      <c r="F22" s="8"/>
      <c r="G22" s="16"/>
      <c r="H22" s="27"/>
      <c r="I22" s="17"/>
      <c r="J22" s="27"/>
      <c r="K22" s="28"/>
    </row>
    <row r="23" spans="1:11" ht="19.5" customHeight="1">
      <c r="A23" s="16" t="s">
        <v>60</v>
      </c>
      <c r="B23" s="27">
        <v>537</v>
      </c>
      <c r="C23" s="17">
        <f t="shared" si="0"/>
        <v>1172</v>
      </c>
      <c r="D23" s="27">
        <v>611</v>
      </c>
      <c r="E23" s="28">
        <v>561</v>
      </c>
      <c r="F23" s="8"/>
      <c r="G23" s="16"/>
      <c r="H23" s="27"/>
      <c r="I23" s="17"/>
      <c r="J23" s="27"/>
      <c r="K23" s="28"/>
    </row>
    <row r="24" spans="1:11" ht="19.5" customHeight="1">
      <c r="A24" s="16" t="s">
        <v>13</v>
      </c>
      <c r="B24" s="27">
        <v>816</v>
      </c>
      <c r="C24" s="17">
        <f t="shared" si="0"/>
        <v>1708</v>
      </c>
      <c r="D24" s="27">
        <v>905</v>
      </c>
      <c r="E24" s="28">
        <v>803</v>
      </c>
      <c r="F24" s="8"/>
      <c r="G24" s="20"/>
      <c r="H24" s="27"/>
      <c r="I24" s="17"/>
      <c r="J24" s="27"/>
      <c r="K24" s="28"/>
    </row>
    <row r="25" spans="1:11" ht="19.5" customHeight="1">
      <c r="A25" s="16" t="s">
        <v>15</v>
      </c>
      <c r="B25" s="27">
        <v>645</v>
      </c>
      <c r="C25" s="17">
        <f t="shared" si="0"/>
        <v>1358</v>
      </c>
      <c r="D25" s="27">
        <v>719</v>
      </c>
      <c r="E25" s="28">
        <v>639</v>
      </c>
      <c r="F25" s="8"/>
      <c r="G25" s="16"/>
      <c r="H25" s="27"/>
      <c r="I25" s="17"/>
      <c r="J25" s="27"/>
      <c r="K25" s="28"/>
    </row>
    <row r="26" spans="1:11" ht="19.5" customHeight="1">
      <c r="A26" s="16" t="s">
        <v>61</v>
      </c>
      <c r="B26" s="27">
        <v>2052</v>
      </c>
      <c r="C26" s="17">
        <f t="shared" si="0"/>
        <v>4537</v>
      </c>
      <c r="D26" s="27">
        <v>2340</v>
      </c>
      <c r="E26" s="28">
        <v>2197</v>
      </c>
      <c r="F26" s="8"/>
      <c r="G26" s="16"/>
      <c r="H26" s="27"/>
      <c r="I26" s="17"/>
      <c r="J26" s="27"/>
      <c r="K26" s="28"/>
    </row>
    <row r="27" spans="1:11" ht="19.5" customHeight="1">
      <c r="A27" s="16" t="s">
        <v>13</v>
      </c>
      <c r="B27" s="27">
        <v>1096</v>
      </c>
      <c r="C27" s="17">
        <f t="shared" si="0"/>
        <v>2515</v>
      </c>
      <c r="D27" s="27">
        <v>1236</v>
      </c>
      <c r="E27" s="28">
        <v>1279</v>
      </c>
      <c r="F27" s="8"/>
      <c r="G27" s="16"/>
      <c r="H27" s="27"/>
      <c r="I27" s="17"/>
      <c r="J27" s="27"/>
      <c r="K27" s="28"/>
    </row>
    <row r="28" spans="1:11" ht="19.5" customHeight="1">
      <c r="A28" s="16" t="s">
        <v>15</v>
      </c>
      <c r="B28" s="27">
        <v>1529</v>
      </c>
      <c r="C28" s="17">
        <f t="shared" si="0"/>
        <v>3380</v>
      </c>
      <c r="D28" s="27">
        <v>1769</v>
      </c>
      <c r="E28" s="28">
        <v>1611</v>
      </c>
      <c r="F28" s="8"/>
      <c r="G28" s="16"/>
      <c r="H28" s="27"/>
      <c r="I28" s="17"/>
      <c r="J28" s="27"/>
      <c r="K28" s="28"/>
    </row>
    <row r="29" spans="1:11" ht="19.5" customHeight="1">
      <c r="A29" s="16" t="s">
        <v>62</v>
      </c>
      <c r="B29" s="27">
        <v>620</v>
      </c>
      <c r="C29" s="17">
        <f t="shared" si="0"/>
        <v>1250</v>
      </c>
      <c r="D29" s="27">
        <v>656</v>
      </c>
      <c r="E29" s="28">
        <v>594</v>
      </c>
      <c r="F29" s="8"/>
      <c r="G29" s="16"/>
      <c r="H29" s="27"/>
      <c r="I29" s="17"/>
      <c r="J29" s="27"/>
      <c r="K29" s="28"/>
    </row>
    <row r="30" spans="1:11" ht="19.5" customHeight="1">
      <c r="A30" s="16" t="s">
        <v>13</v>
      </c>
      <c r="B30" s="27">
        <v>1059</v>
      </c>
      <c r="C30" s="17">
        <f t="shared" si="0"/>
        <v>2343</v>
      </c>
      <c r="D30" s="27">
        <v>1201</v>
      </c>
      <c r="E30" s="28">
        <v>1142</v>
      </c>
      <c r="F30" s="8"/>
      <c r="G30" s="16"/>
      <c r="H30" s="27"/>
      <c r="I30" s="17"/>
      <c r="J30" s="27"/>
      <c r="K30" s="28"/>
    </row>
    <row r="31" spans="1:11" ht="19.5" customHeight="1">
      <c r="A31" s="16" t="s">
        <v>63</v>
      </c>
      <c r="B31" s="27">
        <v>324</v>
      </c>
      <c r="C31" s="17">
        <f t="shared" si="0"/>
        <v>837</v>
      </c>
      <c r="D31" s="27">
        <v>452</v>
      </c>
      <c r="E31" s="28">
        <v>385</v>
      </c>
      <c r="F31" s="8"/>
      <c r="G31" s="16"/>
      <c r="H31" s="27"/>
      <c r="I31" s="17"/>
      <c r="J31" s="27"/>
      <c r="K31" s="28"/>
    </row>
    <row r="32" spans="1:11" ht="19.5" customHeight="1">
      <c r="A32" s="16" t="s">
        <v>13</v>
      </c>
      <c r="B32" s="27">
        <v>1194</v>
      </c>
      <c r="C32" s="17">
        <f t="shared" si="0"/>
        <v>3200</v>
      </c>
      <c r="D32" s="27">
        <v>1669</v>
      </c>
      <c r="E32" s="28">
        <v>1531</v>
      </c>
      <c r="F32" s="8"/>
      <c r="G32" s="16"/>
      <c r="H32" s="27"/>
      <c r="I32" s="17"/>
      <c r="J32" s="27"/>
      <c r="K32" s="28"/>
    </row>
    <row r="33" spans="1:11" ht="19.5" customHeight="1">
      <c r="A33" s="16" t="s">
        <v>64</v>
      </c>
      <c r="B33" s="27">
        <v>833</v>
      </c>
      <c r="C33" s="17">
        <f t="shared" si="0"/>
        <v>1780</v>
      </c>
      <c r="D33" s="27">
        <v>1003</v>
      </c>
      <c r="E33" s="28">
        <v>777</v>
      </c>
      <c r="F33" s="8"/>
      <c r="G33" s="16"/>
      <c r="H33" s="27"/>
      <c r="I33" s="17"/>
      <c r="J33" s="27"/>
      <c r="K33" s="28"/>
    </row>
    <row r="34" spans="1:11" ht="19.5" customHeight="1">
      <c r="A34" s="16" t="s">
        <v>13</v>
      </c>
      <c r="B34" s="27">
        <v>1240</v>
      </c>
      <c r="C34" s="17">
        <f t="shared" si="0"/>
        <v>2916</v>
      </c>
      <c r="D34" s="27">
        <v>1523</v>
      </c>
      <c r="E34" s="28">
        <v>1393</v>
      </c>
      <c r="F34" s="8"/>
      <c r="G34" s="16"/>
      <c r="H34" s="27"/>
      <c r="I34" s="17"/>
      <c r="J34" s="27"/>
      <c r="K34" s="28"/>
    </row>
    <row r="35" spans="1:11" ht="19.5" customHeight="1" thickBot="1">
      <c r="A35" s="16" t="s">
        <v>15</v>
      </c>
      <c r="B35" s="27">
        <v>933</v>
      </c>
      <c r="C35" s="17">
        <f t="shared" si="0"/>
        <v>2103</v>
      </c>
      <c r="D35" s="27">
        <v>1135</v>
      </c>
      <c r="E35" s="28">
        <v>968</v>
      </c>
      <c r="F35" s="8"/>
      <c r="G35" s="16"/>
      <c r="H35" s="27"/>
      <c r="I35" s="17"/>
      <c r="J35" s="27"/>
      <c r="K35" s="28"/>
    </row>
    <row r="36" spans="1:11" ht="19.5" customHeight="1" thickBot="1">
      <c r="A36" s="16" t="s">
        <v>16</v>
      </c>
      <c r="B36" s="27">
        <v>1350</v>
      </c>
      <c r="C36" s="17">
        <f t="shared" si="0"/>
        <v>3162</v>
      </c>
      <c r="D36" s="27">
        <v>1661</v>
      </c>
      <c r="E36" s="28">
        <v>1501</v>
      </c>
      <c r="F36" s="8"/>
      <c r="G36" s="29" t="s">
        <v>29</v>
      </c>
      <c r="H36" s="23"/>
      <c r="I36" s="23"/>
      <c r="J36" s="23"/>
      <c r="K36" s="24"/>
    </row>
    <row r="37" spans="1:11" ht="19.5" customHeight="1">
      <c r="A37" s="16" t="s">
        <v>65</v>
      </c>
      <c r="B37" s="27">
        <v>384</v>
      </c>
      <c r="C37" s="17">
        <f t="shared" si="0"/>
        <v>989</v>
      </c>
      <c r="D37" s="27">
        <v>503</v>
      </c>
      <c r="E37" s="28">
        <v>486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530</v>
      </c>
      <c r="C38" s="17">
        <f t="shared" si="0"/>
        <v>1104</v>
      </c>
      <c r="D38" s="27">
        <v>604</v>
      </c>
      <c r="E38" s="28">
        <v>500</v>
      </c>
      <c r="F38" s="8"/>
      <c r="G38" s="8"/>
      <c r="H38" s="8"/>
      <c r="I38" s="8"/>
      <c r="J38" s="8"/>
      <c r="K38" s="8"/>
    </row>
    <row r="39" spans="1:11" ht="19.5" customHeight="1">
      <c r="A39" s="16" t="s">
        <v>66</v>
      </c>
      <c r="B39" s="27">
        <v>751</v>
      </c>
      <c r="C39" s="17">
        <f t="shared" si="0"/>
        <v>1748</v>
      </c>
      <c r="D39" s="27">
        <v>882</v>
      </c>
      <c r="E39" s="28">
        <v>866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13</v>
      </c>
      <c r="B40" s="27">
        <v>501</v>
      </c>
      <c r="C40" s="17">
        <f>SUM(D40:E40)</f>
        <v>1247</v>
      </c>
      <c r="D40" s="27">
        <v>630</v>
      </c>
      <c r="E40" s="28">
        <v>617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24416</v>
      </c>
      <c r="C41" s="23">
        <f>SUM(C11:C40)</f>
        <v>57921</v>
      </c>
      <c r="D41" s="23">
        <f>SUM(D11:D40)</f>
        <v>30040</v>
      </c>
      <c r="E41" s="24">
        <f>SUM(E11:E40)</f>
        <v>27881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5" right="0.5" top="1" bottom="1" header="0.512" footer="0.51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2003-12-27T02:45:18Z</cp:lastPrinted>
  <dcterms:created xsi:type="dcterms:W3CDTF">1998-09-16T08:06:40Z</dcterms:created>
  <dcterms:modified xsi:type="dcterms:W3CDTF">2004-04-02T07:46:42Z</dcterms:modified>
  <cp:category/>
  <cp:version/>
  <cp:contentType/>
  <cp:contentStatus/>
</cp:coreProperties>
</file>