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25" activeTab="0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'P1'!$A$1:$K$41</definedName>
    <definedName name="_xlnm.Print_Area" localSheetId="2">'P3'!$A$1:$K$41</definedName>
    <definedName name="_xlnm.Print_Area" localSheetId="3">'P4'!$A$1:$K$41</definedName>
  </definedNames>
  <calcPr fullCalcOnLoad="1"/>
</workbook>
</file>

<file path=xl/sharedStrings.xml><?xml version="1.0" encoding="utf-8"?>
<sst xmlns="http://schemas.openxmlformats.org/spreadsheetml/2006/main" count="285" uniqueCount="77">
  <si>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</si>
  <si>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</si>
  <si>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</si>
  <si>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</si>
  <si>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</si>
  <si>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</si>
  <si>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</si>
  <si>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</si>
  <si>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</si>
  <si>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</si>
  <si>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</si>
  <si>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</si>
  <si>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</si>
  <si>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</si>
  <si>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</si>
  <si>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</si>
  <si>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</si>
  <si>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</si>
  <si>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</si>
  <si>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</si>
  <si>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</si>
  <si>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</si>
  <si>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</si>
  <si>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</si>
  <si>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</si>
  <si>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</si>
  <si>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</si>
  <si>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</si>
  <si>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西瑞江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</si>
  <si>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</si>
  <si>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</si>
  <si>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</si>
  <si>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</si>
  <si>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</si>
  <si>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</si>
  <si>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</si>
  <si>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</si>
  <si>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下鎌田町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</si>
  <si>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</si>
  <si>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</si>
  <si>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</si>
  <si>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</si>
  <si>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</si>
  <si>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</si>
  <si>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</si>
  <si>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</si>
  <si>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</si>
  <si>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</si>
  <si>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</si>
  <si>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</si>
  <si>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</si>
  <si>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</si>
  <si>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</si>
  <si>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</si>
  <si>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</si>
  <si>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</si>
  <si>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</si>
  <si>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</si>
  <si>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</si>
  <si>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</si>
  <si>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</si>
  <si>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</si>
  <si>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</si>
  <si>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</si>
  <si>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</si>
  <si>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</si>
  <si>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</si>
  <si>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</si>
  <si>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</si>
  <si>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東瑞江    １丁目</t>
  </si>
  <si>
    <t xml:space="preserve">          ２丁目</t>
  </si>
  <si>
    <t>東葛西    １丁目</t>
  </si>
  <si>
    <t>西葛西    １丁目</t>
  </si>
  <si>
    <t>西葛西    ７丁目</t>
  </si>
  <si>
    <t>南葛西    １丁目</t>
  </si>
  <si>
    <t>北葛西    １丁目</t>
  </si>
  <si>
    <t>中葛西    １丁目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</si>
</sst>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right" vertical="center"/>
    </xf>
    <xf numFmtId="38" fontId="0" fillId="0" borderId="10" xfId="16" applyBorder="1" applyAlignment="1">
      <alignment vertical="center"/>
    </xf>
    <xf numFmtId="38" fontId="0" fillId="0" borderId="0" xfId="16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0" xfId="16" applyBorder="1" applyAlignment="1" applyProtection="1">
      <alignment vertical="center"/>
      <protection locked="0"/>
    </xf>
    <xf numFmtId="38" fontId="0" fillId="0" borderId="14" xfId="16" applyBorder="1" applyAlignment="1" applyProtection="1">
      <alignment vertical="center"/>
      <protection locked="0"/>
    </xf>
    <xf numFmtId="0" fontId="0" fillId="0" borderId="15" xfId="0" applyBorder="1" applyAlignment="1">
      <alignment horizontal="distributed" vertical="center"/>
    </xf>
    <xf numFmtId="38" fontId="0" fillId="0" borderId="10" xfId="16" applyFont="1" applyBorder="1" applyAlignment="1" applyProtection="1">
      <alignment vertical="center"/>
      <protection locked="0"/>
    </xf>
    <xf numFmtId="38" fontId="0" fillId="0" borderId="14" xfId="16" applyFont="1" applyBorder="1" applyAlignment="1" applyProtection="1">
      <alignment vertical="center"/>
      <protection locked="0"/>
    </xf>
    <xf numFmtId="58" fontId="0" fillId="0" borderId="0" xfId="0" applyNumberFormat="1" applyAlignment="1" applyProtection="1">
      <alignment horizont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7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10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11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13"/>
        <xdr:cNvSpPr>
          <a:spLocks/>
        </xdr:cNvSpPr>
      </xdr:nvSpPr>
      <xdr:spPr>
        <a:xfrm>
          <a:off x="6448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6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1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3" name="Line 16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7" name="Line 9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1" name="Line 13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2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3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4" name="Line 16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5" name="Line 17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6" name="Line 18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8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9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7" name="Line 1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2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3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10" name="Line 14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1" name="Line 15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12" name="Line 16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3" name="Line 17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4" name="Line 18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5" name="Line 19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6" name="Line 20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Line 2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8" name="Line 2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9" name="Line 23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SheetLayoutView="75" workbookViewId="0" topLeftCell="A1">
      <selection activeCell="K37" sqref="K37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8" width="7.625" style="0" customWidth="1"/>
    <col min="9" max="9" width="7.75390625" style="0" customWidth="1"/>
    <col min="10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2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37987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29" t="s">
        <v>7</v>
      </c>
      <c r="B10" s="25">
        <f>$B$41+$H$37+'P2'!$B$41+'P2'!$H$36+'P3'!$B$41+'P3'!$H$36+'P4'!$B$41+'P4'!$H$36</f>
        <v>283754</v>
      </c>
      <c r="C10" s="25">
        <f>$C$41+$I$37+'P2'!$C$41+'P2'!$I$36+'P3'!$C$41+'P3'!$I$36+'P4'!$C$41+'P4'!$I$36</f>
        <v>632526</v>
      </c>
      <c r="D10" s="25">
        <f>$D$41+$J$37+'P2'!$D$41+'P2'!$J$36+'P3'!$D$41+'P3'!$J$36+'P4'!$D$41+'P4'!$J$36</f>
        <v>323415</v>
      </c>
      <c r="E10" s="26">
        <f>$E$41+$K$37+'P2'!$E$41+'P2'!$K$36+'P3'!$E$41+'P3'!$K$36+'P4'!$E$41+'P4'!$K$36</f>
        <v>309111</v>
      </c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11</v>
      </c>
      <c r="B11" s="27">
        <v>2261</v>
      </c>
      <c r="C11" s="17">
        <f>SUM(D11:E11)</f>
        <v>5230</v>
      </c>
      <c r="D11" s="27">
        <v>2587</v>
      </c>
      <c r="E11" s="28">
        <v>2643</v>
      </c>
      <c r="F11" s="18"/>
      <c r="G11" s="20" t="s">
        <v>12</v>
      </c>
      <c r="H11" s="27">
        <v>1596</v>
      </c>
      <c r="I11" s="17">
        <f>SUM(J11:K11)</f>
        <v>3627</v>
      </c>
      <c r="J11" s="27">
        <v>1910</v>
      </c>
      <c r="K11" s="28">
        <v>1717</v>
      </c>
    </row>
    <row r="12" spans="1:11" ht="19.5" customHeight="1">
      <c r="A12" s="16" t="s">
        <v>13</v>
      </c>
      <c r="B12" s="27">
        <v>1537</v>
      </c>
      <c r="C12" s="17">
        <f aca="true" t="shared" si="0" ref="C12:C27">SUM(D12:E12)</f>
        <v>3819</v>
      </c>
      <c r="D12" s="27">
        <v>1824</v>
      </c>
      <c r="E12" s="28">
        <v>1995</v>
      </c>
      <c r="F12" s="8"/>
      <c r="G12" s="16" t="s">
        <v>14</v>
      </c>
      <c r="H12" s="27">
        <v>737</v>
      </c>
      <c r="I12" s="17">
        <f aca="true" t="shared" si="1" ref="I12:I27">SUM(J12:K12)</f>
        <v>1749</v>
      </c>
      <c r="J12" s="27">
        <v>944</v>
      </c>
      <c r="K12" s="31">
        <v>805</v>
      </c>
    </row>
    <row r="13" spans="1:11" ht="19.5" customHeight="1">
      <c r="A13" s="16" t="s">
        <v>15</v>
      </c>
      <c r="B13" s="27">
        <v>1170</v>
      </c>
      <c r="C13" s="17">
        <f t="shared" si="0"/>
        <v>3204</v>
      </c>
      <c r="D13" s="27">
        <v>1617</v>
      </c>
      <c r="E13" s="28">
        <v>1587</v>
      </c>
      <c r="F13" s="8"/>
      <c r="G13" s="16" t="s">
        <v>13</v>
      </c>
      <c r="H13" s="27">
        <v>646</v>
      </c>
      <c r="I13" s="17">
        <f t="shared" si="1"/>
        <v>1666</v>
      </c>
      <c r="J13" s="27">
        <v>870</v>
      </c>
      <c r="K13" s="28">
        <v>796</v>
      </c>
    </row>
    <row r="14" spans="1:11" ht="19.5" customHeight="1">
      <c r="A14" s="16" t="s">
        <v>16</v>
      </c>
      <c r="B14" s="27">
        <v>546</v>
      </c>
      <c r="C14" s="17">
        <f t="shared" si="0"/>
        <v>1183</v>
      </c>
      <c r="D14" s="27">
        <v>597</v>
      </c>
      <c r="E14" s="28">
        <v>586</v>
      </c>
      <c r="F14" s="8"/>
      <c r="G14" s="16" t="s">
        <v>15</v>
      </c>
      <c r="H14" s="27">
        <v>1581</v>
      </c>
      <c r="I14" s="17">
        <f t="shared" si="1"/>
        <v>3950</v>
      </c>
      <c r="J14" s="27">
        <v>2050</v>
      </c>
      <c r="K14" s="28">
        <v>1900</v>
      </c>
    </row>
    <row r="15" spans="1:11" ht="19.5" customHeight="1">
      <c r="A15" s="16" t="s">
        <v>17</v>
      </c>
      <c r="B15" s="27">
        <v>1694</v>
      </c>
      <c r="C15" s="17">
        <f t="shared" si="0"/>
        <v>3543</v>
      </c>
      <c r="D15" s="27">
        <v>1774</v>
      </c>
      <c r="E15" s="28">
        <v>1769</v>
      </c>
      <c r="F15" s="8"/>
      <c r="G15" s="16" t="s">
        <v>16</v>
      </c>
      <c r="H15" s="27">
        <v>814</v>
      </c>
      <c r="I15" s="17">
        <f t="shared" si="1"/>
        <v>1850</v>
      </c>
      <c r="J15" s="27">
        <v>892</v>
      </c>
      <c r="K15" s="28">
        <v>958</v>
      </c>
    </row>
    <row r="16" spans="1:11" ht="19.5" customHeight="1">
      <c r="A16" s="16" t="s">
        <v>13</v>
      </c>
      <c r="B16" s="27">
        <v>2083</v>
      </c>
      <c r="C16" s="17">
        <f t="shared" si="0"/>
        <v>4437</v>
      </c>
      <c r="D16" s="27">
        <v>2218</v>
      </c>
      <c r="E16" s="31">
        <v>2219</v>
      </c>
      <c r="F16" s="8"/>
      <c r="G16" s="20" t="s">
        <v>18</v>
      </c>
      <c r="H16" s="27">
        <v>347</v>
      </c>
      <c r="I16" s="17">
        <f t="shared" si="1"/>
        <v>950</v>
      </c>
      <c r="J16" s="27">
        <v>482</v>
      </c>
      <c r="K16" s="28">
        <v>468</v>
      </c>
    </row>
    <row r="17" spans="1:11" ht="19.5" customHeight="1">
      <c r="A17" s="16" t="s">
        <v>15</v>
      </c>
      <c r="B17" s="27">
        <v>3096</v>
      </c>
      <c r="C17" s="17">
        <f t="shared" si="0"/>
        <v>5935</v>
      </c>
      <c r="D17" s="27">
        <v>2794</v>
      </c>
      <c r="E17" s="28">
        <v>3141</v>
      </c>
      <c r="F17" s="8"/>
      <c r="G17" s="16" t="s">
        <v>19</v>
      </c>
      <c r="H17" s="27">
        <v>501</v>
      </c>
      <c r="I17" s="17">
        <f t="shared" si="1"/>
        <v>1250</v>
      </c>
      <c r="J17" s="27">
        <v>662</v>
      </c>
      <c r="K17" s="28">
        <v>588</v>
      </c>
    </row>
    <row r="18" spans="1:11" ht="19.5" customHeight="1">
      <c r="A18" s="16" t="s">
        <v>16</v>
      </c>
      <c r="B18" s="27">
        <v>3047</v>
      </c>
      <c r="C18" s="17">
        <f t="shared" si="0"/>
        <v>6178</v>
      </c>
      <c r="D18" s="27">
        <v>3167</v>
      </c>
      <c r="E18" s="28">
        <v>3011</v>
      </c>
      <c r="F18" s="8"/>
      <c r="G18" s="16" t="s">
        <v>13</v>
      </c>
      <c r="H18" s="27">
        <v>715</v>
      </c>
      <c r="I18" s="17">
        <f t="shared" si="1"/>
        <v>1694</v>
      </c>
      <c r="J18" s="27">
        <v>901</v>
      </c>
      <c r="K18" s="28">
        <v>793</v>
      </c>
    </row>
    <row r="19" spans="1:11" ht="19.5" customHeight="1">
      <c r="A19" s="16" t="s">
        <v>20</v>
      </c>
      <c r="B19" s="27">
        <v>2028</v>
      </c>
      <c r="C19" s="17">
        <f t="shared" si="0"/>
        <v>3739</v>
      </c>
      <c r="D19" s="27">
        <v>1887</v>
      </c>
      <c r="E19" s="28">
        <v>1852</v>
      </c>
      <c r="F19" s="8"/>
      <c r="G19" s="16" t="s">
        <v>15</v>
      </c>
      <c r="H19" s="27">
        <v>1208</v>
      </c>
      <c r="I19" s="17">
        <f t="shared" si="1"/>
        <v>2456</v>
      </c>
      <c r="J19" s="27">
        <v>1270</v>
      </c>
      <c r="K19" s="28">
        <v>1186</v>
      </c>
    </row>
    <row r="20" spans="1:11" ht="19.5" customHeight="1">
      <c r="A20" s="16" t="s">
        <v>21</v>
      </c>
      <c r="B20" s="27">
        <v>3398</v>
      </c>
      <c r="C20" s="17">
        <f t="shared" si="0"/>
        <v>6554</v>
      </c>
      <c r="D20" s="27">
        <v>3430</v>
      </c>
      <c r="E20" s="28">
        <v>3124</v>
      </c>
      <c r="F20" s="8"/>
      <c r="G20" s="16" t="s">
        <v>16</v>
      </c>
      <c r="H20" s="27">
        <v>968</v>
      </c>
      <c r="I20" s="17">
        <f t="shared" si="1"/>
        <v>2158</v>
      </c>
      <c r="J20" s="27">
        <v>1104</v>
      </c>
      <c r="K20" s="28">
        <v>1054</v>
      </c>
    </row>
    <row r="21" spans="1:11" ht="19.5" customHeight="1">
      <c r="A21" s="16" t="s">
        <v>22</v>
      </c>
      <c r="B21" s="27">
        <v>3288</v>
      </c>
      <c r="C21" s="17">
        <f t="shared" si="0"/>
        <v>7891</v>
      </c>
      <c r="D21" s="27">
        <v>3940</v>
      </c>
      <c r="E21" s="28">
        <v>3951</v>
      </c>
      <c r="F21" s="8"/>
      <c r="G21" s="16" t="s">
        <v>20</v>
      </c>
      <c r="H21" s="27">
        <v>805</v>
      </c>
      <c r="I21" s="17">
        <f t="shared" si="1"/>
        <v>2072</v>
      </c>
      <c r="J21" s="27">
        <v>1035</v>
      </c>
      <c r="K21" s="28">
        <v>1037</v>
      </c>
    </row>
    <row r="22" spans="1:11" ht="19.5" customHeight="1">
      <c r="A22" s="16" t="s">
        <v>23</v>
      </c>
      <c r="B22" s="27">
        <v>1604</v>
      </c>
      <c r="C22" s="17">
        <f t="shared" si="0"/>
        <v>3741</v>
      </c>
      <c r="D22" s="27">
        <v>1856</v>
      </c>
      <c r="E22" s="28">
        <v>1885</v>
      </c>
      <c r="F22" s="8"/>
      <c r="G22" s="16" t="s">
        <v>21</v>
      </c>
      <c r="H22" s="27">
        <v>1147</v>
      </c>
      <c r="I22" s="17">
        <f t="shared" si="1"/>
        <v>2621</v>
      </c>
      <c r="J22" s="27">
        <v>1343</v>
      </c>
      <c r="K22" s="28">
        <v>1278</v>
      </c>
    </row>
    <row r="23" spans="1:11" ht="19.5" customHeight="1">
      <c r="A23" s="16" t="s">
        <v>13</v>
      </c>
      <c r="B23" s="27">
        <v>2040</v>
      </c>
      <c r="C23" s="17">
        <f t="shared" si="0"/>
        <v>4530</v>
      </c>
      <c r="D23" s="27">
        <v>2326</v>
      </c>
      <c r="E23" s="28">
        <v>2204</v>
      </c>
      <c r="F23" s="8"/>
      <c r="G23" s="16" t="s">
        <v>22</v>
      </c>
      <c r="H23" s="27">
        <v>1617</v>
      </c>
      <c r="I23" s="17">
        <f t="shared" si="1"/>
        <v>3342</v>
      </c>
      <c r="J23" s="27">
        <v>1722</v>
      </c>
      <c r="K23" s="28">
        <v>1620</v>
      </c>
    </row>
    <row r="24" spans="1:11" ht="19.5" customHeight="1">
      <c r="A24" s="16" t="s">
        <v>15</v>
      </c>
      <c r="B24" s="27">
        <v>1103</v>
      </c>
      <c r="C24" s="17">
        <f t="shared" si="0"/>
        <v>2527</v>
      </c>
      <c r="D24" s="27">
        <v>1299</v>
      </c>
      <c r="E24" s="28">
        <v>1228</v>
      </c>
      <c r="F24" s="8"/>
      <c r="G24" s="20" t="s">
        <v>24</v>
      </c>
      <c r="H24" s="27">
        <v>325</v>
      </c>
      <c r="I24" s="17">
        <f t="shared" si="1"/>
        <v>797</v>
      </c>
      <c r="J24" s="27">
        <v>418</v>
      </c>
      <c r="K24" s="28">
        <v>379</v>
      </c>
    </row>
    <row r="25" spans="1:11" ht="19.5" customHeight="1">
      <c r="A25" s="16" t="s">
        <v>16</v>
      </c>
      <c r="B25" s="27">
        <v>1231</v>
      </c>
      <c r="C25" s="17">
        <f t="shared" si="0"/>
        <v>2667</v>
      </c>
      <c r="D25" s="27">
        <v>1347</v>
      </c>
      <c r="E25" s="28">
        <v>1320</v>
      </c>
      <c r="F25" s="8"/>
      <c r="G25" s="16" t="s">
        <v>25</v>
      </c>
      <c r="H25" s="27">
        <v>452</v>
      </c>
      <c r="I25" s="17">
        <f t="shared" si="1"/>
        <v>991</v>
      </c>
      <c r="J25" s="27">
        <v>511</v>
      </c>
      <c r="K25" s="28">
        <v>480</v>
      </c>
    </row>
    <row r="26" spans="1:11" ht="19.5" customHeight="1">
      <c r="A26" s="16" t="s">
        <v>26</v>
      </c>
      <c r="B26" s="27">
        <v>1538</v>
      </c>
      <c r="C26" s="17">
        <f t="shared" si="0"/>
        <v>3515</v>
      </c>
      <c r="D26" s="27">
        <v>1811</v>
      </c>
      <c r="E26" s="28">
        <v>1704</v>
      </c>
      <c r="F26" s="8"/>
      <c r="G26" s="16" t="s">
        <v>13</v>
      </c>
      <c r="H26" s="27">
        <v>1556</v>
      </c>
      <c r="I26" s="17">
        <f t="shared" si="1"/>
        <v>3714</v>
      </c>
      <c r="J26" s="27">
        <v>1952</v>
      </c>
      <c r="K26" s="28">
        <v>1762</v>
      </c>
    </row>
    <row r="27" spans="1:11" ht="19.5" customHeight="1">
      <c r="A27" s="16" t="s">
        <v>13</v>
      </c>
      <c r="B27" s="27">
        <v>1686</v>
      </c>
      <c r="C27" s="17">
        <f t="shared" si="0"/>
        <v>3887</v>
      </c>
      <c r="D27" s="27">
        <v>1990</v>
      </c>
      <c r="E27" s="28">
        <v>1897</v>
      </c>
      <c r="F27" s="8"/>
      <c r="G27" s="16" t="s">
        <v>15</v>
      </c>
      <c r="H27" s="27">
        <v>2161</v>
      </c>
      <c r="I27" s="17">
        <f t="shared" si="1"/>
        <v>5322</v>
      </c>
      <c r="J27" s="27">
        <v>2741</v>
      </c>
      <c r="K27" s="28">
        <v>2581</v>
      </c>
    </row>
    <row r="28" spans="1:11" ht="19.5" customHeight="1">
      <c r="A28" s="16" t="s">
        <v>15</v>
      </c>
      <c r="B28" s="27">
        <v>2769</v>
      </c>
      <c r="C28" s="17">
        <f aca="true" t="shared" si="2" ref="C28:C40">SUM(D28:E28)</f>
        <v>5698</v>
      </c>
      <c r="D28" s="27">
        <v>2866</v>
      </c>
      <c r="E28" s="28">
        <v>2832</v>
      </c>
      <c r="F28" s="8"/>
      <c r="G28" s="16" t="s">
        <v>16</v>
      </c>
      <c r="H28" s="27">
        <v>1253</v>
      </c>
      <c r="I28" s="17">
        <f aca="true" t="shared" si="3" ref="I28:I36">SUM(J28:K28)</f>
        <v>2852</v>
      </c>
      <c r="J28" s="27">
        <v>1464</v>
      </c>
      <c r="K28" s="28">
        <v>1388</v>
      </c>
    </row>
    <row r="29" spans="1:11" ht="19.5" customHeight="1">
      <c r="A29" s="16" t="s">
        <v>16</v>
      </c>
      <c r="B29" s="27">
        <v>2394</v>
      </c>
      <c r="C29" s="17">
        <f t="shared" si="2"/>
        <v>4692</v>
      </c>
      <c r="D29" s="27">
        <v>2392</v>
      </c>
      <c r="E29" s="28">
        <v>2300</v>
      </c>
      <c r="F29" s="8"/>
      <c r="G29" s="16" t="s">
        <v>20</v>
      </c>
      <c r="H29" s="27">
        <v>1866</v>
      </c>
      <c r="I29" s="17">
        <f t="shared" si="3"/>
        <v>4552</v>
      </c>
      <c r="J29" s="27">
        <v>2338</v>
      </c>
      <c r="K29" s="28">
        <v>2214</v>
      </c>
    </row>
    <row r="30" spans="1:11" ht="19.5" customHeight="1">
      <c r="A30" s="16" t="s">
        <v>27</v>
      </c>
      <c r="B30" s="27">
        <v>985</v>
      </c>
      <c r="C30" s="17">
        <f t="shared" si="2"/>
        <v>2175</v>
      </c>
      <c r="D30" s="27">
        <v>1136</v>
      </c>
      <c r="E30" s="28">
        <v>1039</v>
      </c>
      <c r="F30" s="8"/>
      <c r="G30" s="16" t="s">
        <v>69</v>
      </c>
      <c r="H30" s="27">
        <v>1022</v>
      </c>
      <c r="I30" s="17">
        <f t="shared" si="3"/>
        <v>2172</v>
      </c>
      <c r="J30" s="27">
        <v>1075</v>
      </c>
      <c r="K30" s="28">
        <v>1097</v>
      </c>
    </row>
    <row r="31" spans="1:11" ht="19.5" customHeight="1">
      <c r="A31" s="16" t="s">
        <v>13</v>
      </c>
      <c r="B31" s="27">
        <v>1945</v>
      </c>
      <c r="C31" s="17">
        <f t="shared" si="2"/>
        <v>4576</v>
      </c>
      <c r="D31" s="27">
        <v>2322</v>
      </c>
      <c r="E31" s="28">
        <v>2254</v>
      </c>
      <c r="F31" s="8"/>
      <c r="G31" s="16" t="s">
        <v>70</v>
      </c>
      <c r="H31" s="27">
        <v>1770</v>
      </c>
      <c r="I31" s="17">
        <f t="shared" si="3"/>
        <v>4005</v>
      </c>
      <c r="J31" s="27">
        <v>2008</v>
      </c>
      <c r="K31" s="28">
        <v>1997</v>
      </c>
    </row>
    <row r="32" spans="1:11" ht="19.5" customHeight="1">
      <c r="A32" s="16" t="s">
        <v>15</v>
      </c>
      <c r="B32" s="27">
        <v>932</v>
      </c>
      <c r="C32" s="17">
        <f t="shared" si="2"/>
        <v>2088</v>
      </c>
      <c r="D32" s="27">
        <v>1059</v>
      </c>
      <c r="E32" s="28">
        <v>1029</v>
      </c>
      <c r="F32" s="8"/>
      <c r="G32" s="16" t="s">
        <v>28</v>
      </c>
      <c r="H32" s="27">
        <v>796</v>
      </c>
      <c r="I32" s="17">
        <f t="shared" si="3"/>
        <v>1812</v>
      </c>
      <c r="J32" s="27">
        <v>930</v>
      </c>
      <c r="K32" s="28">
        <v>882</v>
      </c>
    </row>
    <row r="33" spans="1:11" ht="19.5" customHeight="1">
      <c r="A33" s="16" t="s">
        <v>16</v>
      </c>
      <c r="B33" s="27">
        <v>920</v>
      </c>
      <c r="C33" s="17">
        <f t="shared" si="2"/>
        <v>2195</v>
      </c>
      <c r="D33" s="27">
        <v>1120</v>
      </c>
      <c r="E33" s="28">
        <v>1075</v>
      </c>
      <c r="F33" s="8"/>
      <c r="G33" s="16" t="s">
        <v>13</v>
      </c>
      <c r="H33" s="27">
        <v>1540</v>
      </c>
      <c r="I33" s="17">
        <f t="shared" si="3"/>
        <v>3569</v>
      </c>
      <c r="J33" s="27">
        <v>1837</v>
      </c>
      <c r="K33" s="28">
        <v>1732</v>
      </c>
    </row>
    <row r="34" spans="1:11" ht="19.5" customHeight="1">
      <c r="A34" s="16" t="s">
        <v>20</v>
      </c>
      <c r="B34" s="27">
        <v>1196</v>
      </c>
      <c r="C34" s="17">
        <f t="shared" si="2"/>
        <v>2674</v>
      </c>
      <c r="D34" s="27">
        <v>1367</v>
      </c>
      <c r="E34" s="28">
        <v>1307</v>
      </c>
      <c r="F34" s="8"/>
      <c r="G34" s="16" t="s">
        <v>15</v>
      </c>
      <c r="H34" s="27">
        <v>3741</v>
      </c>
      <c r="I34" s="17">
        <f t="shared" si="3"/>
        <v>8349</v>
      </c>
      <c r="J34" s="27">
        <v>4410</v>
      </c>
      <c r="K34" s="28">
        <v>3939</v>
      </c>
    </row>
    <row r="35" spans="1:11" ht="19.5" customHeight="1">
      <c r="A35" s="16" t="s">
        <v>21</v>
      </c>
      <c r="B35" s="27">
        <v>328</v>
      </c>
      <c r="C35" s="17">
        <f t="shared" si="2"/>
        <v>739</v>
      </c>
      <c r="D35" s="27">
        <v>394</v>
      </c>
      <c r="E35" s="28">
        <v>345</v>
      </c>
      <c r="F35" s="8"/>
      <c r="G35" s="16" t="s">
        <v>16</v>
      </c>
      <c r="H35" s="27">
        <v>1798</v>
      </c>
      <c r="I35" s="17">
        <f t="shared" si="3"/>
        <v>3919</v>
      </c>
      <c r="J35" s="27">
        <v>1894</v>
      </c>
      <c r="K35" s="28">
        <v>2025</v>
      </c>
    </row>
    <row r="36" spans="1:11" ht="19.5" customHeight="1" thickBot="1">
      <c r="A36" s="16" t="s">
        <v>22</v>
      </c>
      <c r="B36" s="27">
        <v>1449</v>
      </c>
      <c r="C36" s="17">
        <f t="shared" si="2"/>
        <v>3568</v>
      </c>
      <c r="D36" s="27">
        <v>1801</v>
      </c>
      <c r="E36" s="28">
        <v>1767</v>
      </c>
      <c r="F36" s="8"/>
      <c r="G36" s="16" t="s">
        <v>20</v>
      </c>
      <c r="H36" s="27">
        <v>1262</v>
      </c>
      <c r="I36" s="17">
        <f t="shared" si="3"/>
        <v>3095</v>
      </c>
      <c r="J36" s="27">
        <v>1591</v>
      </c>
      <c r="K36" s="28">
        <v>1504</v>
      </c>
    </row>
    <row r="37" spans="1:11" ht="19.5" customHeight="1" thickBot="1">
      <c r="A37" s="16" t="s">
        <v>30</v>
      </c>
      <c r="B37" s="27">
        <v>729</v>
      </c>
      <c r="C37" s="17">
        <f t="shared" si="2"/>
        <v>1615</v>
      </c>
      <c r="D37" s="27">
        <v>827</v>
      </c>
      <c r="E37" s="28">
        <v>788</v>
      </c>
      <c r="F37" s="8"/>
      <c r="G37" s="29" t="s">
        <v>29</v>
      </c>
      <c r="H37" s="25">
        <f>SUM(H11:H36)</f>
        <v>32224</v>
      </c>
      <c r="I37" s="25">
        <f>SUM(I11:I36)</f>
        <v>74534</v>
      </c>
      <c r="J37" s="25">
        <f>SUM(J11:J36)</f>
        <v>38354</v>
      </c>
      <c r="K37" s="26">
        <f>SUM(K11:K36)</f>
        <v>36180</v>
      </c>
    </row>
    <row r="38" spans="1:11" ht="19.5" customHeight="1">
      <c r="A38" s="16" t="s">
        <v>13</v>
      </c>
      <c r="B38" s="27">
        <v>1268</v>
      </c>
      <c r="C38" s="17">
        <f t="shared" si="2"/>
        <v>2921</v>
      </c>
      <c r="D38" s="27">
        <v>1482</v>
      </c>
      <c r="E38" s="28">
        <v>1439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1075</v>
      </c>
      <c r="C39" s="17">
        <f t="shared" si="2"/>
        <v>2490</v>
      </c>
      <c r="D39" s="27">
        <v>1279</v>
      </c>
      <c r="E39" s="28">
        <v>1211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1449</v>
      </c>
      <c r="C40" s="17">
        <f t="shared" si="2"/>
        <v>3187</v>
      </c>
      <c r="D40" s="27">
        <v>1685</v>
      </c>
      <c r="E40" s="28">
        <v>1502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5">
        <f>SUM(B11:B40)</f>
        <v>50789</v>
      </c>
      <c r="C41" s="25">
        <f>SUM(C11:C40)</f>
        <v>111198</v>
      </c>
      <c r="D41" s="25">
        <f>SUM(D11:D40)</f>
        <v>56194</v>
      </c>
      <c r="E41" s="26">
        <f>SUM(E11:E40)</f>
        <v>55004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7" right="0.53" top="0.55" bottom="0.75" header="0.55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SheetLayoutView="100" workbookViewId="0" topLeftCell="A17">
      <selection activeCell="K36" sqref="K3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31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37987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32</v>
      </c>
      <c r="B11" s="27">
        <v>2389</v>
      </c>
      <c r="C11" s="17">
        <f>SUM(D11:E11)</f>
        <v>5810</v>
      </c>
      <c r="D11" s="27">
        <v>2885</v>
      </c>
      <c r="E11" s="28">
        <v>2925</v>
      </c>
      <c r="F11" s="18"/>
      <c r="G11" s="16" t="s">
        <v>33</v>
      </c>
      <c r="H11" s="27">
        <v>1638</v>
      </c>
      <c r="I11" s="17">
        <f>SUM(J11:K11)</f>
        <v>3266</v>
      </c>
      <c r="J11" s="27">
        <v>1606</v>
      </c>
      <c r="K11" s="28">
        <v>1660</v>
      </c>
    </row>
    <row r="12" spans="1:11" ht="19.5" customHeight="1">
      <c r="A12" s="16" t="s">
        <v>13</v>
      </c>
      <c r="B12" s="27">
        <v>2200</v>
      </c>
      <c r="C12" s="17">
        <f aca="true" t="shared" si="0" ref="C12:C27">SUM(D12:E12)</f>
        <v>4984</v>
      </c>
      <c r="D12" s="27">
        <v>2489</v>
      </c>
      <c r="E12" s="28">
        <v>2495</v>
      </c>
      <c r="F12" s="8"/>
      <c r="G12" s="16" t="s">
        <v>21</v>
      </c>
      <c r="H12" s="27">
        <v>2017</v>
      </c>
      <c r="I12" s="17">
        <f aca="true" t="shared" si="1" ref="I12:I27">SUM(J12:K12)</f>
        <v>4377</v>
      </c>
      <c r="J12" s="27">
        <v>2194</v>
      </c>
      <c r="K12" s="28">
        <v>2183</v>
      </c>
    </row>
    <row r="13" spans="1:11" ht="19.5" customHeight="1">
      <c r="A13" s="16" t="s">
        <v>15</v>
      </c>
      <c r="B13" s="27">
        <v>1611</v>
      </c>
      <c r="C13" s="17">
        <f t="shared" si="0"/>
        <v>3581</v>
      </c>
      <c r="D13" s="27">
        <v>1846</v>
      </c>
      <c r="E13" s="28">
        <v>1735</v>
      </c>
      <c r="F13" s="8"/>
      <c r="G13" s="16" t="s">
        <v>22</v>
      </c>
      <c r="H13" s="27">
        <v>1236</v>
      </c>
      <c r="I13" s="17">
        <f t="shared" si="1"/>
        <v>3066</v>
      </c>
      <c r="J13" s="27">
        <v>1560</v>
      </c>
      <c r="K13" s="28">
        <v>1506</v>
      </c>
    </row>
    <row r="14" spans="1:11" ht="19.5" customHeight="1">
      <c r="A14" s="16" t="s">
        <v>16</v>
      </c>
      <c r="B14" s="27">
        <v>715</v>
      </c>
      <c r="C14" s="17">
        <f t="shared" si="0"/>
        <v>1523</v>
      </c>
      <c r="D14" s="27">
        <v>781</v>
      </c>
      <c r="E14" s="28">
        <v>742</v>
      </c>
      <c r="F14" s="8"/>
      <c r="G14" s="16" t="s">
        <v>34</v>
      </c>
      <c r="H14" s="27">
        <v>1274</v>
      </c>
      <c r="I14" s="17">
        <f t="shared" si="1"/>
        <v>2972</v>
      </c>
      <c r="J14" s="27">
        <v>1491</v>
      </c>
      <c r="K14" s="28">
        <v>1481</v>
      </c>
    </row>
    <row r="15" spans="1:11" ht="19.5" customHeight="1">
      <c r="A15" s="16" t="s">
        <v>20</v>
      </c>
      <c r="B15" s="27">
        <v>1727</v>
      </c>
      <c r="C15" s="17">
        <f t="shared" si="0"/>
        <v>4169</v>
      </c>
      <c r="D15" s="27">
        <v>2131</v>
      </c>
      <c r="E15" s="28">
        <v>2038</v>
      </c>
      <c r="F15" s="8"/>
      <c r="G15" s="20" t="s">
        <v>35</v>
      </c>
      <c r="H15" s="27">
        <v>48</v>
      </c>
      <c r="I15" s="17">
        <f t="shared" si="1"/>
        <v>127</v>
      </c>
      <c r="J15" s="27">
        <v>64</v>
      </c>
      <c r="K15" s="28">
        <v>63</v>
      </c>
    </row>
    <row r="16" spans="1:11" ht="19.5" customHeight="1">
      <c r="A16" s="16" t="s">
        <v>21</v>
      </c>
      <c r="B16" s="27">
        <v>1641</v>
      </c>
      <c r="C16" s="17">
        <f t="shared" si="0"/>
        <v>3965</v>
      </c>
      <c r="D16" s="27">
        <v>1978</v>
      </c>
      <c r="E16" s="28">
        <v>1987</v>
      </c>
      <c r="F16" s="8"/>
      <c r="G16" s="16" t="s">
        <v>36</v>
      </c>
      <c r="H16" s="27">
        <v>1322</v>
      </c>
      <c r="I16" s="17">
        <f t="shared" si="1"/>
        <v>3196</v>
      </c>
      <c r="J16" s="27">
        <v>1683</v>
      </c>
      <c r="K16" s="28">
        <v>1513</v>
      </c>
    </row>
    <row r="17" spans="1:11" ht="19.5" customHeight="1">
      <c r="A17" s="20" t="s">
        <v>37</v>
      </c>
      <c r="B17" s="27">
        <v>100</v>
      </c>
      <c r="C17" s="17">
        <f t="shared" si="0"/>
        <v>207</v>
      </c>
      <c r="D17" s="27">
        <v>114</v>
      </c>
      <c r="E17" s="28">
        <v>93</v>
      </c>
      <c r="F17" s="8"/>
      <c r="G17" s="16" t="s">
        <v>13</v>
      </c>
      <c r="H17" s="27">
        <v>1208</v>
      </c>
      <c r="I17" s="17">
        <f t="shared" si="1"/>
        <v>2928</v>
      </c>
      <c r="J17" s="27">
        <v>1556</v>
      </c>
      <c r="K17" s="28">
        <v>1372</v>
      </c>
    </row>
    <row r="18" spans="1:11" ht="19.5" customHeight="1">
      <c r="A18" s="16" t="s">
        <v>38</v>
      </c>
      <c r="B18" s="27">
        <v>1666</v>
      </c>
      <c r="C18" s="17">
        <f t="shared" si="0"/>
        <v>3910</v>
      </c>
      <c r="D18" s="27">
        <v>2004</v>
      </c>
      <c r="E18" s="28">
        <v>1906</v>
      </c>
      <c r="F18" s="8"/>
      <c r="G18" s="16" t="s">
        <v>15</v>
      </c>
      <c r="H18" s="27">
        <v>632</v>
      </c>
      <c r="I18" s="17">
        <f t="shared" si="1"/>
        <v>1513</v>
      </c>
      <c r="J18" s="27">
        <v>767</v>
      </c>
      <c r="K18" s="28">
        <v>746</v>
      </c>
    </row>
    <row r="19" spans="1:11" ht="19.5" customHeight="1">
      <c r="A19" s="16" t="s">
        <v>13</v>
      </c>
      <c r="B19" s="27">
        <v>715</v>
      </c>
      <c r="C19" s="17">
        <f t="shared" si="0"/>
        <v>1703</v>
      </c>
      <c r="D19" s="27">
        <v>876</v>
      </c>
      <c r="E19" s="28">
        <v>827</v>
      </c>
      <c r="F19" s="8"/>
      <c r="G19" s="16" t="s">
        <v>16</v>
      </c>
      <c r="H19" s="27">
        <v>1002</v>
      </c>
      <c r="I19" s="17">
        <f t="shared" si="1"/>
        <v>2458</v>
      </c>
      <c r="J19" s="27">
        <v>1270</v>
      </c>
      <c r="K19" s="28">
        <v>1188</v>
      </c>
    </row>
    <row r="20" spans="1:11" ht="19.5" customHeight="1">
      <c r="A20" s="16" t="s">
        <v>15</v>
      </c>
      <c r="B20" s="27">
        <v>1177</v>
      </c>
      <c r="C20" s="17">
        <f t="shared" si="0"/>
        <v>2653</v>
      </c>
      <c r="D20" s="27">
        <v>1315</v>
      </c>
      <c r="E20" s="28">
        <v>1338</v>
      </c>
      <c r="F20" s="8"/>
      <c r="G20" s="16" t="s">
        <v>20</v>
      </c>
      <c r="H20" s="27">
        <v>1088</v>
      </c>
      <c r="I20" s="17">
        <f t="shared" si="1"/>
        <v>2662</v>
      </c>
      <c r="J20" s="27">
        <v>1362</v>
      </c>
      <c r="K20" s="28">
        <v>1300</v>
      </c>
    </row>
    <row r="21" spans="1:11" ht="19.5" customHeight="1">
      <c r="A21" s="16" t="s">
        <v>16</v>
      </c>
      <c r="B21" s="27">
        <v>1485</v>
      </c>
      <c r="C21" s="17">
        <f t="shared" si="0"/>
        <v>3313</v>
      </c>
      <c r="D21" s="27">
        <v>1648</v>
      </c>
      <c r="E21" s="28">
        <v>1665</v>
      </c>
      <c r="F21" s="8"/>
      <c r="G21" s="16" t="s">
        <v>21</v>
      </c>
      <c r="H21" s="27">
        <v>280</v>
      </c>
      <c r="I21" s="17">
        <f t="shared" si="1"/>
        <v>689</v>
      </c>
      <c r="J21" s="27">
        <v>332</v>
      </c>
      <c r="K21" s="28">
        <v>357</v>
      </c>
    </row>
    <row r="22" spans="1:11" ht="19.5" customHeight="1">
      <c r="A22" s="16" t="s">
        <v>20</v>
      </c>
      <c r="B22" s="27">
        <v>1743</v>
      </c>
      <c r="C22" s="17">
        <f t="shared" si="0"/>
        <v>3584</v>
      </c>
      <c r="D22" s="27">
        <v>1772</v>
      </c>
      <c r="E22" s="28">
        <v>1812</v>
      </c>
      <c r="F22" s="8"/>
      <c r="G22" s="20" t="s">
        <v>39</v>
      </c>
      <c r="H22" s="27">
        <v>1270</v>
      </c>
      <c r="I22" s="17">
        <f t="shared" si="1"/>
        <v>3047</v>
      </c>
      <c r="J22" s="27">
        <v>1537</v>
      </c>
      <c r="K22" s="28">
        <v>1510</v>
      </c>
    </row>
    <row r="23" spans="1:11" ht="19.5" customHeight="1">
      <c r="A23" s="16" t="s">
        <v>21</v>
      </c>
      <c r="B23" s="27">
        <v>1479</v>
      </c>
      <c r="C23" s="17">
        <f t="shared" si="0"/>
        <v>2950</v>
      </c>
      <c r="D23" s="27">
        <v>1420</v>
      </c>
      <c r="E23" s="28">
        <v>1530</v>
      </c>
      <c r="F23" s="8"/>
      <c r="G23" s="16" t="s">
        <v>40</v>
      </c>
      <c r="H23" s="27">
        <v>1312</v>
      </c>
      <c r="I23" s="17">
        <f t="shared" si="1"/>
        <v>2957</v>
      </c>
      <c r="J23" s="30">
        <v>1528</v>
      </c>
      <c r="K23" s="28">
        <v>1429</v>
      </c>
    </row>
    <row r="24" spans="1:11" ht="19.5" customHeight="1">
      <c r="A24" s="16" t="s">
        <v>41</v>
      </c>
      <c r="B24" s="27">
        <v>2138</v>
      </c>
      <c r="C24" s="17">
        <f t="shared" si="0"/>
        <v>3992</v>
      </c>
      <c r="D24" s="27">
        <v>2033</v>
      </c>
      <c r="E24" s="28">
        <v>1959</v>
      </c>
      <c r="F24" s="8"/>
      <c r="G24" s="16" t="s">
        <v>13</v>
      </c>
      <c r="H24" s="27">
        <v>1261</v>
      </c>
      <c r="I24" s="17">
        <f t="shared" si="1"/>
        <v>2716</v>
      </c>
      <c r="J24" s="27">
        <v>1410</v>
      </c>
      <c r="K24" s="28">
        <v>1306</v>
      </c>
    </row>
    <row r="25" spans="1:11" ht="19.5" customHeight="1">
      <c r="A25" s="16" t="s">
        <v>13</v>
      </c>
      <c r="B25" s="27">
        <v>1123</v>
      </c>
      <c r="C25" s="17">
        <f t="shared" si="0"/>
        <v>2142</v>
      </c>
      <c r="D25" s="27">
        <v>1123</v>
      </c>
      <c r="E25" s="28">
        <v>1019</v>
      </c>
      <c r="F25" s="8"/>
      <c r="G25" s="16" t="s">
        <v>15</v>
      </c>
      <c r="H25" s="27">
        <v>1105</v>
      </c>
      <c r="I25" s="17">
        <f t="shared" si="1"/>
        <v>2836</v>
      </c>
      <c r="J25" s="27">
        <v>1448</v>
      </c>
      <c r="K25" s="28">
        <v>1388</v>
      </c>
    </row>
    <row r="26" spans="1:11" ht="19.5" customHeight="1">
      <c r="A26" s="16" t="s">
        <v>15</v>
      </c>
      <c r="B26" s="27">
        <v>2467</v>
      </c>
      <c r="C26" s="17">
        <f t="shared" si="0"/>
        <v>5023</v>
      </c>
      <c r="D26" s="27">
        <v>2516</v>
      </c>
      <c r="E26" s="28">
        <v>2507</v>
      </c>
      <c r="F26" s="8"/>
      <c r="G26" s="16" t="s">
        <v>16</v>
      </c>
      <c r="H26" s="27">
        <v>1807</v>
      </c>
      <c r="I26" s="17">
        <f t="shared" si="1"/>
        <v>4237</v>
      </c>
      <c r="J26" s="27">
        <v>2186</v>
      </c>
      <c r="K26" s="28">
        <v>2051</v>
      </c>
    </row>
    <row r="27" spans="1:11" ht="19.5" customHeight="1">
      <c r="A27" s="16" t="s">
        <v>16</v>
      </c>
      <c r="B27" s="27">
        <v>1450</v>
      </c>
      <c r="C27" s="17">
        <f t="shared" si="0"/>
        <v>3128</v>
      </c>
      <c r="D27" s="27">
        <v>1567</v>
      </c>
      <c r="E27" s="28">
        <v>1561</v>
      </c>
      <c r="F27" s="8"/>
      <c r="G27" s="16" t="s">
        <v>20</v>
      </c>
      <c r="H27" s="27">
        <v>591</v>
      </c>
      <c r="I27" s="17">
        <f t="shared" si="1"/>
        <v>1351</v>
      </c>
      <c r="J27" s="27">
        <v>716</v>
      </c>
      <c r="K27" s="28">
        <v>635</v>
      </c>
    </row>
    <row r="28" spans="1:11" ht="19.5" customHeight="1">
      <c r="A28" s="16" t="s">
        <v>20</v>
      </c>
      <c r="B28" s="27">
        <v>1646</v>
      </c>
      <c r="C28" s="17">
        <f aca="true" t="shared" si="2" ref="C28:C40">SUM(D28:E28)</f>
        <v>3276</v>
      </c>
      <c r="D28" s="27">
        <v>1702</v>
      </c>
      <c r="E28" s="28">
        <v>1574</v>
      </c>
      <c r="F28" s="8"/>
      <c r="G28" s="16" t="s">
        <v>21</v>
      </c>
      <c r="H28" s="27">
        <v>1002</v>
      </c>
      <c r="I28" s="17">
        <f aca="true" t="shared" si="3" ref="I28:I35">SUM(J28:K28)</f>
        <v>2321</v>
      </c>
      <c r="J28" s="27">
        <v>1222</v>
      </c>
      <c r="K28" s="28">
        <v>1099</v>
      </c>
    </row>
    <row r="29" spans="1:11" ht="19.5" customHeight="1">
      <c r="A29" s="16" t="s">
        <v>42</v>
      </c>
      <c r="B29" s="27">
        <v>904</v>
      </c>
      <c r="C29" s="17">
        <f t="shared" si="2"/>
        <v>2197</v>
      </c>
      <c r="D29" s="27">
        <v>1118</v>
      </c>
      <c r="E29" s="28">
        <v>1079</v>
      </c>
      <c r="F29" s="8"/>
      <c r="G29" s="16" t="s">
        <v>22</v>
      </c>
      <c r="H29" s="27">
        <v>1703</v>
      </c>
      <c r="I29" s="17">
        <f t="shared" si="3"/>
        <v>3672</v>
      </c>
      <c r="J29" s="27">
        <v>1935</v>
      </c>
      <c r="K29" s="28">
        <v>1737</v>
      </c>
    </row>
    <row r="30" spans="1:11" ht="19.5" customHeight="1">
      <c r="A30" s="16" t="s">
        <v>13</v>
      </c>
      <c r="B30" s="27">
        <v>1726</v>
      </c>
      <c r="C30" s="17">
        <f t="shared" si="2"/>
        <v>3798</v>
      </c>
      <c r="D30" s="27">
        <v>1856</v>
      </c>
      <c r="E30" s="28">
        <v>1942</v>
      </c>
      <c r="F30" s="8"/>
      <c r="G30" s="16" t="s">
        <v>34</v>
      </c>
      <c r="H30" s="27">
        <v>364</v>
      </c>
      <c r="I30" s="17">
        <f t="shared" si="3"/>
        <v>832</v>
      </c>
      <c r="J30" s="27">
        <v>444</v>
      </c>
      <c r="K30" s="28">
        <v>388</v>
      </c>
    </row>
    <row r="31" spans="1:11" ht="19.5" customHeight="1">
      <c r="A31" s="16" t="s">
        <v>15</v>
      </c>
      <c r="B31" s="27">
        <v>1532</v>
      </c>
      <c r="C31" s="17">
        <f t="shared" si="2"/>
        <v>3147</v>
      </c>
      <c r="D31" s="27">
        <v>1610</v>
      </c>
      <c r="E31" s="28">
        <v>1537</v>
      </c>
      <c r="F31" s="8"/>
      <c r="G31" s="16" t="s">
        <v>43</v>
      </c>
      <c r="H31" s="27">
        <v>1447</v>
      </c>
      <c r="I31" s="17">
        <f t="shared" si="3"/>
        <v>3102</v>
      </c>
      <c r="J31" s="27">
        <v>1402</v>
      </c>
      <c r="K31" s="28">
        <v>1700</v>
      </c>
    </row>
    <row r="32" spans="1:11" ht="19.5" customHeight="1">
      <c r="A32" s="16" t="s">
        <v>16</v>
      </c>
      <c r="B32" s="27">
        <v>1453</v>
      </c>
      <c r="C32" s="17">
        <f t="shared" si="2"/>
        <v>3327</v>
      </c>
      <c r="D32" s="27">
        <v>1685</v>
      </c>
      <c r="E32" s="28">
        <v>1642</v>
      </c>
      <c r="F32" s="8"/>
      <c r="G32" s="16" t="s">
        <v>13</v>
      </c>
      <c r="H32" s="27">
        <v>187</v>
      </c>
      <c r="I32" s="17">
        <f t="shared" si="3"/>
        <v>604</v>
      </c>
      <c r="J32" s="27">
        <v>296</v>
      </c>
      <c r="K32" s="28">
        <v>308</v>
      </c>
    </row>
    <row r="33" spans="1:11" ht="19.5" customHeight="1">
      <c r="A33" s="16" t="s">
        <v>20</v>
      </c>
      <c r="B33" s="27">
        <v>1905</v>
      </c>
      <c r="C33" s="17">
        <f t="shared" si="2"/>
        <v>4066</v>
      </c>
      <c r="D33" s="27">
        <v>2027</v>
      </c>
      <c r="E33" s="28">
        <v>2039</v>
      </c>
      <c r="F33" s="8"/>
      <c r="G33" s="16" t="s">
        <v>44</v>
      </c>
      <c r="H33" s="27">
        <v>663</v>
      </c>
      <c r="I33" s="17">
        <f t="shared" si="3"/>
        <v>1570</v>
      </c>
      <c r="J33" s="27">
        <v>826</v>
      </c>
      <c r="K33" s="28">
        <v>744</v>
      </c>
    </row>
    <row r="34" spans="1:11" ht="19.5" customHeight="1">
      <c r="A34" s="16" t="s">
        <v>21</v>
      </c>
      <c r="B34" s="27">
        <v>2159</v>
      </c>
      <c r="C34" s="17">
        <f t="shared" si="2"/>
        <v>4149</v>
      </c>
      <c r="D34" s="27">
        <v>2010</v>
      </c>
      <c r="E34" s="28">
        <v>2139</v>
      </c>
      <c r="F34" s="8"/>
      <c r="G34" s="16" t="s">
        <v>13</v>
      </c>
      <c r="H34" s="27">
        <v>946</v>
      </c>
      <c r="I34" s="17">
        <f t="shared" si="3"/>
        <v>2272</v>
      </c>
      <c r="J34" s="27">
        <v>1170</v>
      </c>
      <c r="K34" s="28">
        <v>1102</v>
      </c>
    </row>
    <row r="35" spans="1:11" ht="19.5" customHeight="1" thickBot="1">
      <c r="A35" s="16" t="s">
        <v>22</v>
      </c>
      <c r="B35" s="27">
        <v>2558</v>
      </c>
      <c r="C35" s="17">
        <f t="shared" si="2"/>
        <v>4905</v>
      </c>
      <c r="D35" s="27">
        <v>2406</v>
      </c>
      <c r="E35" s="28">
        <v>2499</v>
      </c>
      <c r="F35" s="8"/>
      <c r="G35" s="16" t="s">
        <v>45</v>
      </c>
      <c r="H35" s="27">
        <v>1536</v>
      </c>
      <c r="I35" s="17">
        <f t="shared" si="3"/>
        <v>3942</v>
      </c>
      <c r="J35" s="27">
        <v>2061</v>
      </c>
      <c r="K35" s="28">
        <v>1881</v>
      </c>
    </row>
    <row r="36" spans="1:11" ht="19.5" customHeight="1" thickBot="1">
      <c r="A36" s="16" t="s">
        <v>34</v>
      </c>
      <c r="B36" s="27">
        <v>1517</v>
      </c>
      <c r="C36" s="17">
        <f t="shared" si="2"/>
        <v>2878</v>
      </c>
      <c r="D36" s="27">
        <v>1418</v>
      </c>
      <c r="E36" s="28">
        <v>1460</v>
      </c>
      <c r="F36" s="8"/>
      <c r="G36" s="29" t="s">
        <v>29</v>
      </c>
      <c r="H36" s="23">
        <f>SUM(H11:H35)</f>
        <v>26939</v>
      </c>
      <c r="I36" s="23">
        <f>SUM(I11:I35)</f>
        <v>62713</v>
      </c>
      <c r="J36" s="23">
        <f>SUM(J11:J35)</f>
        <v>32066</v>
      </c>
      <c r="K36" s="24">
        <f>SUM(K11:K35)</f>
        <v>30647</v>
      </c>
    </row>
    <row r="37" spans="1:11" ht="19.5" customHeight="1">
      <c r="A37" s="16" t="s">
        <v>46</v>
      </c>
      <c r="B37" s="27">
        <v>1027</v>
      </c>
      <c r="C37" s="17">
        <f t="shared" si="2"/>
        <v>2086</v>
      </c>
      <c r="D37" s="27">
        <v>1057</v>
      </c>
      <c r="E37" s="28">
        <v>1029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2558</v>
      </c>
      <c r="C38" s="17">
        <f t="shared" si="2"/>
        <v>5334</v>
      </c>
      <c r="D38" s="27">
        <v>2626</v>
      </c>
      <c r="E38" s="28">
        <v>2708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1106</v>
      </c>
      <c r="C39" s="17">
        <f t="shared" si="2"/>
        <v>2484</v>
      </c>
      <c r="D39" s="27">
        <v>1220</v>
      </c>
      <c r="E39" s="28">
        <v>1264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1912</v>
      </c>
      <c r="C40" s="17">
        <f t="shared" si="2"/>
        <v>4169</v>
      </c>
      <c r="D40" s="27">
        <v>2057</v>
      </c>
      <c r="E40" s="28">
        <v>2112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47829</v>
      </c>
      <c r="C41" s="23">
        <f>SUM(C11:C40)</f>
        <v>102453</v>
      </c>
      <c r="D41" s="23">
        <f>SUM(D11:D40)</f>
        <v>51290</v>
      </c>
      <c r="E41" s="24">
        <f>SUM(E11:E40)</f>
        <v>51163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7" right="0.53" top="0.984251968503937" bottom="0.984251968503937" header="0.51" footer="0.5118110236220472"/>
  <pageSetup horizontalDpi="400" verticalDpi="4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75" zoomScaleNormal="75" zoomScaleSheetLayoutView="75" workbookViewId="0" topLeftCell="A4">
      <selection activeCell="G26" sqref="G2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12" ht="25.5" customHeight="1">
      <c r="B1" s="4" t="s">
        <v>0</v>
      </c>
      <c r="C1" s="4"/>
      <c r="D1" s="4"/>
      <c r="E1" s="4"/>
      <c r="F1" s="4"/>
      <c r="G1" s="4"/>
      <c r="H1" s="4"/>
      <c r="L1" t="s">
        <v>67</v>
      </c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47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37987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48</v>
      </c>
      <c r="B11" s="27">
        <v>1389</v>
      </c>
      <c r="C11" s="17">
        <f>SUM(D11:E11)</f>
        <v>3245</v>
      </c>
      <c r="D11" s="27">
        <v>1675</v>
      </c>
      <c r="E11" s="28">
        <v>1570</v>
      </c>
      <c r="F11" s="18"/>
      <c r="G11" s="16" t="s">
        <v>73</v>
      </c>
      <c r="H11" s="27">
        <v>2188</v>
      </c>
      <c r="I11" s="17">
        <f>SUM(J11:K11)</f>
        <v>4008</v>
      </c>
      <c r="J11" s="27">
        <v>2158</v>
      </c>
      <c r="K11" s="28">
        <v>1850</v>
      </c>
    </row>
    <row r="12" spans="1:11" ht="19.5" customHeight="1">
      <c r="A12" s="16" t="s">
        <v>15</v>
      </c>
      <c r="B12" s="27">
        <v>928</v>
      </c>
      <c r="C12" s="17">
        <f aca="true" t="shared" si="0" ref="C12:C27">SUM(D12:E12)</f>
        <v>1935</v>
      </c>
      <c r="D12" s="30">
        <v>975</v>
      </c>
      <c r="E12" s="31">
        <v>960</v>
      </c>
      <c r="F12" s="8"/>
      <c r="G12" s="16" t="s">
        <v>34</v>
      </c>
      <c r="H12" s="30">
        <v>2105</v>
      </c>
      <c r="I12" s="17">
        <f aca="true" t="shared" si="1" ref="I12:I27">SUM(J12:K12)</f>
        <v>4787</v>
      </c>
      <c r="J12" s="27">
        <v>2406</v>
      </c>
      <c r="K12" s="28">
        <v>2381</v>
      </c>
    </row>
    <row r="13" spans="1:11" ht="19.5" customHeight="1">
      <c r="A13" s="16" t="s">
        <v>16</v>
      </c>
      <c r="B13" s="27">
        <v>1410</v>
      </c>
      <c r="C13" s="17">
        <f t="shared" si="0"/>
        <v>3415</v>
      </c>
      <c r="D13" s="27">
        <v>1806</v>
      </c>
      <c r="E13" s="28">
        <v>1609</v>
      </c>
      <c r="F13" s="8"/>
      <c r="G13" s="16" t="s">
        <v>74</v>
      </c>
      <c r="H13" s="27">
        <v>1005</v>
      </c>
      <c r="I13" s="17">
        <f t="shared" si="1"/>
        <v>2268</v>
      </c>
      <c r="J13" s="27">
        <v>1191</v>
      </c>
      <c r="K13" s="28">
        <v>1077</v>
      </c>
    </row>
    <row r="14" spans="1:11" ht="19.5" customHeight="1">
      <c r="A14" s="16" t="s">
        <v>20</v>
      </c>
      <c r="B14" s="27">
        <v>1756</v>
      </c>
      <c r="C14" s="17">
        <f t="shared" si="0"/>
        <v>4690</v>
      </c>
      <c r="D14" s="27">
        <v>2218</v>
      </c>
      <c r="E14" s="28">
        <v>2472</v>
      </c>
      <c r="F14" s="8"/>
      <c r="G14" s="16" t="s">
        <v>13</v>
      </c>
      <c r="H14" s="27">
        <v>2182</v>
      </c>
      <c r="I14" s="17">
        <f t="shared" si="1"/>
        <v>4456</v>
      </c>
      <c r="J14" s="27">
        <v>2423</v>
      </c>
      <c r="K14" s="28">
        <v>2033</v>
      </c>
    </row>
    <row r="15" spans="1:11" ht="19.5" customHeight="1">
      <c r="A15" s="20" t="s">
        <v>49</v>
      </c>
      <c r="B15" s="27">
        <v>1380</v>
      </c>
      <c r="C15" s="17">
        <f t="shared" si="0"/>
        <v>3182</v>
      </c>
      <c r="D15" s="27">
        <v>1589</v>
      </c>
      <c r="E15" s="28">
        <v>1593</v>
      </c>
      <c r="F15" s="8"/>
      <c r="G15" s="16" t="s">
        <v>15</v>
      </c>
      <c r="H15" s="27">
        <v>2638</v>
      </c>
      <c r="I15" s="17">
        <f t="shared" si="1"/>
        <v>6338</v>
      </c>
      <c r="J15" s="27">
        <v>3302</v>
      </c>
      <c r="K15" s="28">
        <v>3036</v>
      </c>
    </row>
    <row r="16" spans="1:11" ht="19.5" customHeight="1">
      <c r="A16" s="16" t="s">
        <v>50</v>
      </c>
      <c r="B16" s="27">
        <v>2205</v>
      </c>
      <c r="C16" s="17">
        <f t="shared" si="0"/>
        <v>4900</v>
      </c>
      <c r="D16" s="27">
        <v>2323</v>
      </c>
      <c r="E16" s="28">
        <v>2577</v>
      </c>
      <c r="F16" s="8"/>
      <c r="G16" s="16" t="s">
        <v>16</v>
      </c>
      <c r="H16" s="27">
        <v>1492</v>
      </c>
      <c r="I16" s="17">
        <f t="shared" si="1"/>
        <v>3103</v>
      </c>
      <c r="J16" s="27">
        <v>1701</v>
      </c>
      <c r="K16" s="28">
        <v>1402</v>
      </c>
    </row>
    <row r="17" spans="1:11" ht="19.5" customHeight="1">
      <c r="A17" s="16" t="s">
        <v>13</v>
      </c>
      <c r="B17" s="27">
        <v>1724</v>
      </c>
      <c r="C17" s="17">
        <f t="shared" si="0"/>
        <v>3722</v>
      </c>
      <c r="D17" s="27">
        <v>1889</v>
      </c>
      <c r="E17" s="28">
        <v>1833</v>
      </c>
      <c r="F17" s="8"/>
      <c r="G17" s="16" t="s">
        <v>20</v>
      </c>
      <c r="H17" s="27">
        <v>2161</v>
      </c>
      <c r="I17" s="17">
        <f t="shared" si="1"/>
        <v>5839</v>
      </c>
      <c r="J17" s="27">
        <v>2953</v>
      </c>
      <c r="K17" s="28">
        <v>2886</v>
      </c>
    </row>
    <row r="18" spans="1:11" ht="19.5" customHeight="1">
      <c r="A18" s="16" t="s">
        <v>15</v>
      </c>
      <c r="B18" s="27">
        <v>1685</v>
      </c>
      <c r="C18" s="17">
        <f t="shared" si="0"/>
        <v>3597</v>
      </c>
      <c r="D18" s="27">
        <v>1873</v>
      </c>
      <c r="E18" s="28">
        <v>1724</v>
      </c>
      <c r="F18" s="8"/>
      <c r="G18" s="16" t="s">
        <v>21</v>
      </c>
      <c r="H18" s="27">
        <v>2010</v>
      </c>
      <c r="I18" s="17">
        <f t="shared" si="1"/>
        <v>5041</v>
      </c>
      <c r="J18" s="27">
        <v>2635</v>
      </c>
      <c r="K18" s="28">
        <v>2406</v>
      </c>
    </row>
    <row r="19" spans="1:11" ht="19.5" customHeight="1">
      <c r="A19" s="16" t="s">
        <v>16</v>
      </c>
      <c r="B19" s="27">
        <v>1321</v>
      </c>
      <c r="C19" s="17">
        <f t="shared" si="0"/>
        <v>3047</v>
      </c>
      <c r="D19" s="27">
        <v>1476</v>
      </c>
      <c r="E19" s="28">
        <v>1571</v>
      </c>
      <c r="F19" s="8"/>
      <c r="G19" s="16" t="s">
        <v>22</v>
      </c>
      <c r="H19" s="27">
        <v>1551</v>
      </c>
      <c r="I19" s="17">
        <f t="shared" si="1"/>
        <v>4331</v>
      </c>
      <c r="J19" s="27">
        <v>2138</v>
      </c>
      <c r="K19" s="28">
        <v>2193</v>
      </c>
    </row>
    <row r="20" spans="1:11" ht="19.5" customHeight="1">
      <c r="A20" s="16" t="s">
        <v>20</v>
      </c>
      <c r="B20" s="27">
        <v>1086</v>
      </c>
      <c r="C20" s="17">
        <f t="shared" si="0"/>
        <v>2547</v>
      </c>
      <c r="D20" s="27">
        <v>1333</v>
      </c>
      <c r="E20" s="28">
        <v>1214</v>
      </c>
      <c r="F20" s="8"/>
      <c r="G20" s="16" t="s">
        <v>75</v>
      </c>
      <c r="H20" s="27">
        <v>1465</v>
      </c>
      <c r="I20" s="17">
        <f t="shared" si="1"/>
        <v>3372</v>
      </c>
      <c r="J20" s="27">
        <v>1730</v>
      </c>
      <c r="K20" s="28">
        <v>1642</v>
      </c>
    </row>
    <row r="21" spans="1:11" ht="19.5" customHeight="1">
      <c r="A21" s="16" t="s">
        <v>21</v>
      </c>
      <c r="B21" s="27">
        <v>970</v>
      </c>
      <c r="C21" s="17">
        <f t="shared" si="0"/>
        <v>2306</v>
      </c>
      <c r="D21" s="27">
        <v>1175</v>
      </c>
      <c r="E21" s="28">
        <v>1131</v>
      </c>
      <c r="F21" s="8"/>
      <c r="G21" s="16" t="s">
        <v>13</v>
      </c>
      <c r="H21" s="27">
        <v>2440</v>
      </c>
      <c r="I21" s="17">
        <f t="shared" si="1"/>
        <v>5590</v>
      </c>
      <c r="J21" s="27">
        <v>2947</v>
      </c>
      <c r="K21" s="28">
        <v>2643</v>
      </c>
    </row>
    <row r="22" spans="1:11" ht="19.5" customHeight="1">
      <c r="A22" s="16" t="s">
        <v>22</v>
      </c>
      <c r="B22" s="27">
        <v>1239</v>
      </c>
      <c r="C22" s="17">
        <f t="shared" si="0"/>
        <v>2961</v>
      </c>
      <c r="D22" s="27">
        <v>1534</v>
      </c>
      <c r="E22" s="28">
        <v>1427</v>
      </c>
      <c r="F22" s="8"/>
      <c r="G22" s="16" t="s">
        <v>15</v>
      </c>
      <c r="H22" s="27">
        <v>349</v>
      </c>
      <c r="I22" s="17">
        <f t="shared" si="1"/>
        <v>797</v>
      </c>
      <c r="J22" s="27">
        <v>422</v>
      </c>
      <c r="K22" s="28">
        <v>375</v>
      </c>
    </row>
    <row r="23" spans="1:11" ht="19.5" customHeight="1">
      <c r="A23" s="20" t="s">
        <v>51</v>
      </c>
      <c r="B23" s="27">
        <v>1653</v>
      </c>
      <c r="C23" s="17">
        <f t="shared" si="0"/>
        <v>4079</v>
      </c>
      <c r="D23" s="27">
        <v>2107</v>
      </c>
      <c r="E23" s="28">
        <v>1972</v>
      </c>
      <c r="F23" s="8"/>
      <c r="G23" s="16" t="s">
        <v>16</v>
      </c>
      <c r="H23" s="27">
        <v>2448</v>
      </c>
      <c r="I23" s="17">
        <f t="shared" si="1"/>
        <v>6148</v>
      </c>
      <c r="J23" s="27">
        <v>3081</v>
      </c>
      <c r="K23" s="28">
        <v>3067</v>
      </c>
    </row>
    <row r="24" spans="1:11" ht="19.5" customHeight="1">
      <c r="A24" s="16" t="s">
        <v>52</v>
      </c>
      <c r="B24" s="27">
        <v>622</v>
      </c>
      <c r="C24" s="17">
        <f t="shared" si="0"/>
        <v>1612</v>
      </c>
      <c r="D24" s="27">
        <v>854</v>
      </c>
      <c r="E24" s="28">
        <v>758</v>
      </c>
      <c r="F24" s="8"/>
      <c r="G24" s="16" t="s">
        <v>20</v>
      </c>
      <c r="H24" s="27">
        <v>1263</v>
      </c>
      <c r="I24" s="17">
        <f t="shared" si="1"/>
        <v>3063</v>
      </c>
      <c r="J24" s="27">
        <v>1595</v>
      </c>
      <c r="K24" s="28">
        <v>1468</v>
      </c>
    </row>
    <row r="25" spans="1:11" ht="19.5" customHeight="1">
      <c r="A25" s="16" t="s">
        <v>13</v>
      </c>
      <c r="B25" s="27">
        <v>715</v>
      </c>
      <c r="C25" s="17">
        <f t="shared" si="0"/>
        <v>1663</v>
      </c>
      <c r="D25" s="27">
        <v>889</v>
      </c>
      <c r="E25" s="28">
        <v>774</v>
      </c>
      <c r="F25" s="8"/>
      <c r="G25" s="16" t="s">
        <v>76</v>
      </c>
      <c r="H25" s="27">
        <v>2853</v>
      </c>
      <c r="I25" s="17">
        <f t="shared" si="1"/>
        <v>5992</v>
      </c>
      <c r="J25" s="27">
        <v>3101</v>
      </c>
      <c r="K25" s="28">
        <v>2891</v>
      </c>
    </row>
    <row r="26" spans="1:11" ht="19.5" customHeight="1">
      <c r="A26" s="16" t="s">
        <v>71</v>
      </c>
      <c r="B26" s="27">
        <v>2268</v>
      </c>
      <c r="C26" s="17">
        <f t="shared" si="0"/>
        <v>5128</v>
      </c>
      <c r="D26" s="27">
        <v>2688</v>
      </c>
      <c r="E26" s="28">
        <v>2440</v>
      </c>
      <c r="F26" s="8"/>
      <c r="G26" s="16" t="s">
        <v>13</v>
      </c>
      <c r="H26" s="27">
        <v>1535</v>
      </c>
      <c r="I26" s="17">
        <f t="shared" si="1"/>
        <v>2942</v>
      </c>
      <c r="J26" s="27">
        <v>1591</v>
      </c>
      <c r="K26" s="28">
        <v>1351</v>
      </c>
    </row>
    <row r="27" spans="1:11" ht="19.5" customHeight="1">
      <c r="A27" s="16" t="s">
        <v>13</v>
      </c>
      <c r="B27" s="27">
        <v>1741</v>
      </c>
      <c r="C27" s="17">
        <f t="shared" si="0"/>
        <v>3090</v>
      </c>
      <c r="D27" s="27">
        <v>1692</v>
      </c>
      <c r="E27" s="28">
        <v>1398</v>
      </c>
      <c r="F27" s="8"/>
      <c r="G27" s="16" t="s">
        <v>15</v>
      </c>
      <c r="H27" s="27">
        <v>2944</v>
      </c>
      <c r="I27" s="17">
        <f t="shared" si="1"/>
        <v>4740</v>
      </c>
      <c r="J27" s="27">
        <v>2501</v>
      </c>
      <c r="K27" s="28">
        <v>2239</v>
      </c>
    </row>
    <row r="28" spans="1:11" ht="19.5" customHeight="1">
      <c r="A28" s="16" t="s">
        <v>15</v>
      </c>
      <c r="B28" s="27">
        <v>516</v>
      </c>
      <c r="C28" s="17">
        <f aca="true" t="shared" si="2" ref="C28:C40">SUM(D28:E28)</f>
        <v>1112</v>
      </c>
      <c r="D28" s="27">
        <v>616</v>
      </c>
      <c r="E28" s="28">
        <v>496</v>
      </c>
      <c r="F28" s="8"/>
      <c r="G28" s="16" t="s">
        <v>16</v>
      </c>
      <c r="H28" s="27">
        <v>1641</v>
      </c>
      <c r="I28" s="17">
        <f aca="true" t="shared" si="3" ref="I28:I35">SUM(J28:K28)</f>
        <v>3326</v>
      </c>
      <c r="J28" s="27">
        <v>1742</v>
      </c>
      <c r="K28" s="28">
        <v>1584</v>
      </c>
    </row>
    <row r="29" spans="1:11" ht="19.5" customHeight="1">
      <c r="A29" s="16" t="s">
        <v>16</v>
      </c>
      <c r="B29" s="27">
        <v>2371</v>
      </c>
      <c r="C29" s="17">
        <f t="shared" si="2"/>
        <v>5219</v>
      </c>
      <c r="D29" s="27">
        <v>2842</v>
      </c>
      <c r="E29" s="28">
        <v>2377</v>
      </c>
      <c r="F29" s="8"/>
      <c r="G29" s="16" t="s">
        <v>20</v>
      </c>
      <c r="H29" s="27">
        <v>2913</v>
      </c>
      <c r="I29" s="17">
        <f t="shared" si="3"/>
        <v>5739</v>
      </c>
      <c r="J29" s="27">
        <v>2898</v>
      </c>
      <c r="K29" s="28">
        <v>2841</v>
      </c>
    </row>
    <row r="30" spans="1:11" ht="19.5" customHeight="1">
      <c r="A30" s="16" t="s">
        <v>20</v>
      </c>
      <c r="B30" s="27">
        <v>3473</v>
      </c>
      <c r="C30" s="17">
        <f t="shared" si="2"/>
        <v>6284</v>
      </c>
      <c r="D30" s="27">
        <v>3415</v>
      </c>
      <c r="E30" s="28">
        <v>2869</v>
      </c>
      <c r="F30" s="8"/>
      <c r="G30" s="16" t="s">
        <v>21</v>
      </c>
      <c r="H30" s="27">
        <v>1408</v>
      </c>
      <c r="I30" s="17">
        <f t="shared" si="3"/>
        <v>2634</v>
      </c>
      <c r="J30" s="27">
        <v>1497</v>
      </c>
      <c r="K30" s="28">
        <v>1137</v>
      </c>
    </row>
    <row r="31" spans="1:11" ht="19.5" customHeight="1">
      <c r="A31" s="16" t="s">
        <v>21</v>
      </c>
      <c r="B31" s="27">
        <v>3468</v>
      </c>
      <c r="C31" s="17">
        <f t="shared" si="2"/>
        <v>6118</v>
      </c>
      <c r="D31" s="27">
        <v>3312</v>
      </c>
      <c r="E31" s="28">
        <v>2806</v>
      </c>
      <c r="F31" s="8"/>
      <c r="G31" s="16" t="s">
        <v>22</v>
      </c>
      <c r="H31" s="27">
        <v>2335</v>
      </c>
      <c r="I31" s="17">
        <f t="shared" si="3"/>
        <v>4602</v>
      </c>
      <c r="J31" s="27">
        <v>2470</v>
      </c>
      <c r="K31" s="28">
        <v>2132</v>
      </c>
    </row>
    <row r="32" spans="1:11" ht="19.5" customHeight="1">
      <c r="A32" s="16" t="s">
        <v>22</v>
      </c>
      <c r="B32" s="27">
        <v>1302</v>
      </c>
      <c r="C32" s="17">
        <f t="shared" si="2"/>
        <v>2803</v>
      </c>
      <c r="D32" s="27">
        <v>1498</v>
      </c>
      <c r="E32" s="28">
        <v>1305</v>
      </c>
      <c r="F32" s="8"/>
      <c r="G32" s="16" t="s">
        <v>34</v>
      </c>
      <c r="H32" s="27">
        <v>1691</v>
      </c>
      <c r="I32" s="17">
        <f t="shared" si="3"/>
        <v>3111</v>
      </c>
      <c r="J32" s="27">
        <v>1698</v>
      </c>
      <c r="K32" s="28">
        <v>1413</v>
      </c>
    </row>
    <row r="33" spans="1:11" ht="19.5" customHeight="1">
      <c r="A33" s="16" t="s">
        <v>34</v>
      </c>
      <c r="B33" s="27">
        <v>2084</v>
      </c>
      <c r="C33" s="17">
        <f t="shared" si="2"/>
        <v>4619</v>
      </c>
      <c r="D33" s="27">
        <v>2478</v>
      </c>
      <c r="E33" s="28">
        <v>2141</v>
      </c>
      <c r="F33" s="8"/>
      <c r="G33" s="16" t="s">
        <v>53</v>
      </c>
      <c r="H33" s="27">
        <v>4248</v>
      </c>
      <c r="I33" s="17">
        <f t="shared" si="3"/>
        <v>11375</v>
      </c>
      <c r="J33" s="27">
        <v>5596</v>
      </c>
      <c r="K33" s="28">
        <v>5779</v>
      </c>
    </row>
    <row r="34" spans="1:11" ht="19.5" customHeight="1">
      <c r="A34" s="16" t="s">
        <v>54</v>
      </c>
      <c r="B34" s="27">
        <v>1046</v>
      </c>
      <c r="C34" s="17">
        <f t="shared" si="2"/>
        <v>2560</v>
      </c>
      <c r="D34" s="27">
        <v>1369</v>
      </c>
      <c r="E34" s="28">
        <v>1191</v>
      </c>
      <c r="F34" s="8"/>
      <c r="G34" s="16" t="s">
        <v>13</v>
      </c>
      <c r="H34" s="27">
        <v>1525</v>
      </c>
      <c r="I34" s="17">
        <f t="shared" si="3"/>
        <v>4106</v>
      </c>
      <c r="J34" s="27">
        <v>2012</v>
      </c>
      <c r="K34" s="28">
        <v>2094</v>
      </c>
    </row>
    <row r="35" spans="1:11" ht="19.5" customHeight="1" thickBot="1">
      <c r="A35" s="16" t="s">
        <v>72</v>
      </c>
      <c r="B35" s="27">
        <v>1173</v>
      </c>
      <c r="C35" s="17">
        <f t="shared" si="2"/>
        <v>2391</v>
      </c>
      <c r="D35" s="27">
        <v>1284</v>
      </c>
      <c r="E35" s="28">
        <v>1107</v>
      </c>
      <c r="F35" s="8"/>
      <c r="G35" s="16" t="s">
        <v>55</v>
      </c>
      <c r="H35" s="27">
        <v>1010</v>
      </c>
      <c r="I35" s="17">
        <f t="shared" si="3"/>
        <v>2356</v>
      </c>
      <c r="J35" s="27">
        <v>1259</v>
      </c>
      <c r="K35" s="28">
        <v>1097</v>
      </c>
    </row>
    <row r="36" spans="1:11" ht="19.5" customHeight="1" thickBot="1">
      <c r="A36" s="16" t="s">
        <v>13</v>
      </c>
      <c r="B36" s="27">
        <v>2361</v>
      </c>
      <c r="C36" s="17">
        <f t="shared" si="2"/>
        <v>5636</v>
      </c>
      <c r="D36" s="27">
        <v>2791</v>
      </c>
      <c r="E36" s="28">
        <v>2845</v>
      </c>
      <c r="F36" s="8"/>
      <c r="G36" s="29" t="s">
        <v>29</v>
      </c>
      <c r="H36" s="23">
        <f>SUM(H11:H35)</f>
        <v>49400</v>
      </c>
      <c r="I36" s="23">
        <f>SUM(I11:I35)</f>
        <v>110064</v>
      </c>
      <c r="J36" s="23">
        <f>SUM(J11:J35)</f>
        <v>57047</v>
      </c>
      <c r="K36" s="24">
        <f>SUM(K11:K35)</f>
        <v>53017</v>
      </c>
    </row>
    <row r="37" spans="1:11" ht="19.5" customHeight="1">
      <c r="A37" s="16" t="s">
        <v>15</v>
      </c>
      <c r="B37" s="27">
        <v>3832</v>
      </c>
      <c r="C37" s="17">
        <f t="shared" si="2"/>
        <v>8484</v>
      </c>
      <c r="D37" s="27">
        <v>4161</v>
      </c>
      <c r="E37" s="28">
        <v>4323</v>
      </c>
      <c r="F37" s="8"/>
      <c r="G37" s="8"/>
      <c r="H37" s="8"/>
      <c r="I37" s="8"/>
      <c r="J37" s="8"/>
      <c r="K37" s="8"/>
    </row>
    <row r="38" spans="1:11" ht="19.5" customHeight="1">
      <c r="A38" s="16" t="s">
        <v>16</v>
      </c>
      <c r="B38" s="27">
        <v>1654</v>
      </c>
      <c r="C38" s="17">
        <f t="shared" si="2"/>
        <v>3993</v>
      </c>
      <c r="D38" s="27">
        <v>1958</v>
      </c>
      <c r="E38" s="28">
        <v>2035</v>
      </c>
      <c r="F38" s="8"/>
      <c r="G38" s="8"/>
      <c r="H38" s="8"/>
      <c r="I38" s="8"/>
      <c r="J38" s="8"/>
      <c r="K38" s="8"/>
    </row>
    <row r="39" spans="1:11" ht="19.5" customHeight="1">
      <c r="A39" s="16" t="s">
        <v>20</v>
      </c>
      <c r="B39" s="27">
        <v>2126</v>
      </c>
      <c r="C39" s="17">
        <f t="shared" si="2"/>
        <v>4445</v>
      </c>
      <c r="D39" s="27">
        <v>2159</v>
      </c>
      <c r="E39" s="31">
        <v>2286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21</v>
      </c>
      <c r="B40" s="27">
        <v>2809</v>
      </c>
      <c r="C40" s="17">
        <f t="shared" si="2"/>
        <v>5079</v>
      </c>
      <c r="D40" s="27">
        <v>2565</v>
      </c>
      <c r="E40" s="28">
        <v>2514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52307</v>
      </c>
      <c r="C41" s="23">
        <f>SUM(C11:C40)</f>
        <v>113862</v>
      </c>
      <c r="D41" s="23">
        <f>SUM(D11:D40)</f>
        <v>58544</v>
      </c>
      <c r="E41" s="23">
        <f>SUM(E11:E40)</f>
        <v>55318</v>
      </c>
      <c r="F41" s="8"/>
      <c r="G41" s="22"/>
      <c r="H41" s="22"/>
      <c r="I41" s="22"/>
      <c r="J41" s="22"/>
      <c r="K41" s="22"/>
    </row>
    <row r="42" spans="5:11" ht="13.5">
      <c r="E42" t="s">
        <v>67</v>
      </c>
      <c r="G42" s="21"/>
      <c r="H42" s="21"/>
      <c r="I42" s="21"/>
      <c r="J42" s="21"/>
      <c r="K42" s="21"/>
    </row>
    <row r="43" ht="13.5">
      <c r="E43" t="s">
        <v>68</v>
      </c>
    </row>
    <row r="44" ht="13.5">
      <c r="E44" t="s">
        <v>68</v>
      </c>
    </row>
    <row r="45" ht="13.5">
      <c r="E45" t="s">
        <v>67</v>
      </c>
    </row>
  </sheetData>
  <mergeCells count="1">
    <mergeCell ref="I6:J6"/>
  </mergeCells>
  <printOptions/>
  <pageMargins left="0.55" right="0.53" top="1" bottom="1" header="0.512" footer="0.512"/>
  <pageSetup horizontalDpi="400" verticalDpi="4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75" zoomScaleSheetLayoutView="75" workbookViewId="0" topLeftCell="A2">
      <selection activeCell="E41" sqref="E41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56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37987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57</v>
      </c>
      <c r="B11" s="27">
        <v>947</v>
      </c>
      <c r="C11" s="17">
        <f>SUM(D11:E11)</f>
        <v>2906</v>
      </c>
      <c r="D11" s="27">
        <v>1402</v>
      </c>
      <c r="E11" s="28">
        <v>1504</v>
      </c>
      <c r="F11" s="18"/>
      <c r="G11" s="20"/>
      <c r="H11" s="27"/>
      <c r="I11" s="17"/>
      <c r="J11" s="27"/>
      <c r="K11" s="28"/>
    </row>
    <row r="12" spans="1:11" ht="19.5" customHeight="1">
      <c r="A12" s="16" t="s">
        <v>15</v>
      </c>
      <c r="B12" s="27">
        <v>0</v>
      </c>
      <c r="C12" s="17">
        <f aca="true" t="shared" si="0" ref="C12:C27">SUM(D12:E12)</f>
        <v>0</v>
      </c>
      <c r="D12" s="27">
        <v>0</v>
      </c>
      <c r="E12" s="28">
        <v>0</v>
      </c>
      <c r="F12" s="8"/>
      <c r="G12" s="16"/>
      <c r="H12" s="27"/>
      <c r="I12" s="17"/>
      <c r="J12" s="27"/>
      <c r="K12" s="28"/>
    </row>
    <row r="13" spans="1:11" ht="19.5" customHeight="1">
      <c r="A13" s="16" t="s">
        <v>16</v>
      </c>
      <c r="B13" s="27">
        <v>120</v>
      </c>
      <c r="C13" s="17">
        <f t="shared" si="0"/>
        <v>143</v>
      </c>
      <c r="D13" s="27">
        <v>125</v>
      </c>
      <c r="E13" s="28">
        <v>18</v>
      </c>
      <c r="F13" s="8"/>
      <c r="G13" s="16"/>
      <c r="H13" s="27"/>
      <c r="I13" s="17"/>
      <c r="J13" s="27"/>
      <c r="K13" s="28"/>
    </row>
    <row r="14" spans="1:11" ht="19.5" customHeight="1">
      <c r="A14" s="16" t="s">
        <v>20</v>
      </c>
      <c r="B14" s="27">
        <v>858</v>
      </c>
      <c r="C14" s="17">
        <f t="shared" si="0"/>
        <v>2762</v>
      </c>
      <c r="D14" s="27">
        <v>1342</v>
      </c>
      <c r="E14" s="28">
        <v>1420</v>
      </c>
      <c r="F14" s="8"/>
      <c r="G14" s="16"/>
      <c r="H14" s="27"/>
      <c r="I14" s="17"/>
      <c r="J14" s="27"/>
      <c r="K14" s="28"/>
    </row>
    <row r="15" spans="1:11" ht="19.5" customHeight="1">
      <c r="A15" s="16" t="s">
        <v>21</v>
      </c>
      <c r="B15" s="27">
        <v>0</v>
      </c>
      <c r="C15" s="17">
        <f>SUM(D15:E15)</f>
        <v>0</v>
      </c>
      <c r="D15" s="27">
        <v>0</v>
      </c>
      <c r="E15" s="28">
        <v>0</v>
      </c>
      <c r="F15" s="8"/>
      <c r="G15" s="16"/>
      <c r="H15" s="27"/>
      <c r="I15" s="17"/>
      <c r="J15" s="27"/>
      <c r="K15" s="28"/>
    </row>
    <row r="16" spans="1:11" ht="19.5" customHeight="1">
      <c r="A16" s="16" t="s">
        <v>58</v>
      </c>
      <c r="B16" s="27">
        <v>907</v>
      </c>
      <c r="C16" s="17">
        <f t="shared" si="0"/>
        <v>2153</v>
      </c>
      <c r="D16" s="27">
        <v>1145</v>
      </c>
      <c r="E16" s="28">
        <v>1008</v>
      </c>
      <c r="F16" s="8"/>
      <c r="G16" s="20"/>
      <c r="H16" s="27"/>
      <c r="I16" s="17"/>
      <c r="J16" s="27"/>
      <c r="K16" s="28"/>
    </row>
    <row r="17" spans="1:11" ht="19.5" customHeight="1">
      <c r="A17" s="16" t="s">
        <v>13</v>
      </c>
      <c r="B17" s="27">
        <v>657</v>
      </c>
      <c r="C17" s="17">
        <f t="shared" si="0"/>
        <v>1634</v>
      </c>
      <c r="D17" s="27">
        <v>806</v>
      </c>
      <c r="E17" s="31">
        <v>828</v>
      </c>
      <c r="F17" s="8"/>
      <c r="G17" s="16"/>
      <c r="H17" s="27"/>
      <c r="I17" s="17"/>
      <c r="J17" s="27"/>
      <c r="K17" s="28"/>
    </row>
    <row r="18" spans="1:11" ht="19.5" customHeight="1">
      <c r="A18" s="16" t="s">
        <v>15</v>
      </c>
      <c r="B18" s="27">
        <v>614</v>
      </c>
      <c r="C18" s="17">
        <f t="shared" si="0"/>
        <v>1525</v>
      </c>
      <c r="D18" s="27">
        <v>789</v>
      </c>
      <c r="E18" s="28">
        <v>736</v>
      </c>
      <c r="F18" s="8"/>
      <c r="G18" s="16"/>
      <c r="H18" s="27"/>
      <c r="I18" s="17"/>
      <c r="J18" s="27"/>
      <c r="K18" s="28"/>
    </row>
    <row r="19" spans="1:11" ht="19.5" customHeight="1">
      <c r="A19" s="16" t="s">
        <v>16</v>
      </c>
      <c r="B19" s="27">
        <v>774</v>
      </c>
      <c r="C19" s="17">
        <f t="shared" si="0"/>
        <v>1913</v>
      </c>
      <c r="D19" s="27">
        <v>1037</v>
      </c>
      <c r="E19" s="28">
        <v>876</v>
      </c>
      <c r="F19" s="8"/>
      <c r="G19" s="16"/>
      <c r="H19" s="27"/>
      <c r="I19" s="17"/>
      <c r="J19" s="27"/>
      <c r="K19" s="28"/>
    </row>
    <row r="20" spans="1:11" ht="19.5" customHeight="1">
      <c r="A20" s="16" t="s">
        <v>20</v>
      </c>
      <c r="B20" s="27">
        <v>1232</v>
      </c>
      <c r="C20" s="17">
        <f t="shared" si="0"/>
        <v>3067</v>
      </c>
      <c r="D20" s="27">
        <v>1561</v>
      </c>
      <c r="E20" s="28">
        <v>1506</v>
      </c>
      <c r="F20" s="8"/>
      <c r="G20" s="16"/>
      <c r="H20" s="27"/>
      <c r="I20" s="17"/>
      <c r="J20" s="27"/>
      <c r="K20" s="28"/>
    </row>
    <row r="21" spans="1:11" ht="19.5" customHeight="1">
      <c r="A21" s="16" t="s">
        <v>59</v>
      </c>
      <c r="B21" s="27">
        <v>1076</v>
      </c>
      <c r="C21" s="17">
        <f t="shared" si="0"/>
        <v>2498</v>
      </c>
      <c r="D21" s="27">
        <v>1319</v>
      </c>
      <c r="E21" s="28">
        <v>1179</v>
      </c>
      <c r="F21" s="8"/>
      <c r="G21" s="16"/>
      <c r="H21" s="27"/>
      <c r="I21" s="17"/>
      <c r="J21" s="27"/>
      <c r="K21" s="28"/>
    </row>
    <row r="22" spans="1:11" ht="19.5" customHeight="1">
      <c r="A22" s="16" t="s">
        <v>13</v>
      </c>
      <c r="B22" s="27">
        <v>785</v>
      </c>
      <c r="C22" s="17">
        <f t="shared" si="0"/>
        <v>1912</v>
      </c>
      <c r="D22" s="27">
        <v>973</v>
      </c>
      <c r="E22" s="28">
        <v>939</v>
      </c>
      <c r="F22" s="8"/>
      <c r="G22" s="16"/>
      <c r="H22" s="27"/>
      <c r="I22" s="17"/>
      <c r="J22" s="27"/>
      <c r="K22" s="28"/>
    </row>
    <row r="23" spans="1:11" ht="19.5" customHeight="1">
      <c r="A23" s="16" t="s">
        <v>60</v>
      </c>
      <c r="B23" s="27">
        <v>547</v>
      </c>
      <c r="C23" s="17">
        <f t="shared" si="0"/>
        <v>1189</v>
      </c>
      <c r="D23" s="27">
        <v>622</v>
      </c>
      <c r="E23" s="28">
        <v>567</v>
      </c>
      <c r="F23" s="8"/>
      <c r="G23" s="16"/>
      <c r="H23" s="27"/>
      <c r="I23" s="17"/>
      <c r="J23" s="27"/>
      <c r="K23" s="28"/>
    </row>
    <row r="24" spans="1:11" ht="19.5" customHeight="1">
      <c r="A24" s="16" t="s">
        <v>13</v>
      </c>
      <c r="B24" s="27">
        <v>819</v>
      </c>
      <c r="C24" s="17">
        <f t="shared" si="0"/>
        <v>1712</v>
      </c>
      <c r="D24" s="27">
        <v>906</v>
      </c>
      <c r="E24" s="28">
        <v>806</v>
      </c>
      <c r="F24" s="8"/>
      <c r="G24" s="20"/>
      <c r="H24" s="27"/>
      <c r="I24" s="17"/>
      <c r="J24" s="27"/>
      <c r="K24" s="28"/>
    </row>
    <row r="25" spans="1:11" ht="19.5" customHeight="1">
      <c r="A25" s="16" t="s">
        <v>15</v>
      </c>
      <c r="B25" s="27">
        <v>662</v>
      </c>
      <c r="C25" s="17">
        <f t="shared" si="0"/>
        <v>1392</v>
      </c>
      <c r="D25" s="27">
        <v>734</v>
      </c>
      <c r="E25" s="28">
        <v>658</v>
      </c>
      <c r="F25" s="8"/>
      <c r="G25" s="16"/>
      <c r="H25" s="27"/>
      <c r="I25" s="17"/>
      <c r="J25" s="27"/>
      <c r="K25" s="28"/>
    </row>
    <row r="26" spans="1:11" ht="19.5" customHeight="1">
      <c r="A26" s="16" t="s">
        <v>61</v>
      </c>
      <c r="B26" s="27">
        <v>2078</v>
      </c>
      <c r="C26" s="17">
        <f t="shared" si="0"/>
        <v>4598</v>
      </c>
      <c r="D26" s="27">
        <v>2375</v>
      </c>
      <c r="E26" s="28">
        <v>2223</v>
      </c>
      <c r="F26" s="8"/>
      <c r="G26" s="16"/>
      <c r="H26" s="27"/>
      <c r="I26" s="17"/>
      <c r="J26" s="27"/>
      <c r="K26" s="28"/>
    </row>
    <row r="27" spans="1:11" ht="19.5" customHeight="1">
      <c r="A27" s="16" t="s">
        <v>13</v>
      </c>
      <c r="B27" s="27">
        <v>1117</v>
      </c>
      <c r="C27" s="17">
        <f t="shared" si="0"/>
        <v>2568</v>
      </c>
      <c r="D27" s="27">
        <v>1271</v>
      </c>
      <c r="E27" s="28">
        <v>1297</v>
      </c>
      <c r="F27" s="8"/>
      <c r="G27" s="16"/>
      <c r="H27" s="27"/>
      <c r="I27" s="17"/>
      <c r="J27" s="27"/>
      <c r="K27" s="28"/>
    </row>
    <row r="28" spans="1:11" ht="19.5" customHeight="1">
      <c r="A28" s="16" t="s">
        <v>15</v>
      </c>
      <c r="B28" s="27">
        <v>1511</v>
      </c>
      <c r="C28" s="17">
        <f aca="true" t="shared" si="1" ref="C28:C40">SUM(D28:E28)</f>
        <v>3334</v>
      </c>
      <c r="D28" s="27">
        <v>1749</v>
      </c>
      <c r="E28" s="28">
        <v>1585</v>
      </c>
      <c r="F28" s="8"/>
      <c r="G28" s="16"/>
      <c r="H28" s="27"/>
      <c r="I28" s="17"/>
      <c r="J28" s="27"/>
      <c r="K28" s="28"/>
    </row>
    <row r="29" spans="1:11" ht="19.5" customHeight="1">
      <c r="A29" s="16" t="s">
        <v>62</v>
      </c>
      <c r="B29" s="27">
        <v>617</v>
      </c>
      <c r="C29" s="17">
        <f t="shared" si="1"/>
        <v>1256</v>
      </c>
      <c r="D29" s="27">
        <v>660</v>
      </c>
      <c r="E29" s="28">
        <v>596</v>
      </c>
      <c r="F29" s="8"/>
      <c r="G29" s="16"/>
      <c r="H29" s="27"/>
      <c r="I29" s="17"/>
      <c r="J29" s="27"/>
      <c r="K29" s="28"/>
    </row>
    <row r="30" spans="1:11" ht="19.5" customHeight="1">
      <c r="A30" s="16" t="s">
        <v>13</v>
      </c>
      <c r="B30" s="27">
        <v>1044</v>
      </c>
      <c r="C30" s="17">
        <f t="shared" si="1"/>
        <v>2325</v>
      </c>
      <c r="D30" s="27">
        <v>1187</v>
      </c>
      <c r="E30" s="28">
        <v>1138</v>
      </c>
      <c r="F30" s="8"/>
      <c r="G30" s="16"/>
      <c r="H30" s="27"/>
      <c r="I30" s="17"/>
      <c r="J30" s="27"/>
      <c r="K30" s="28"/>
    </row>
    <row r="31" spans="1:11" ht="19.5" customHeight="1">
      <c r="A31" s="16" t="s">
        <v>63</v>
      </c>
      <c r="B31" s="27">
        <v>323</v>
      </c>
      <c r="C31" s="17">
        <f t="shared" si="1"/>
        <v>844</v>
      </c>
      <c r="D31" s="27">
        <v>452</v>
      </c>
      <c r="E31" s="28">
        <v>392</v>
      </c>
      <c r="F31" s="8"/>
      <c r="G31" s="16"/>
      <c r="H31" s="27"/>
      <c r="I31" s="17"/>
      <c r="J31" s="27"/>
      <c r="K31" s="28"/>
    </row>
    <row r="32" spans="1:11" ht="19.5" customHeight="1">
      <c r="A32" s="16" t="s">
        <v>13</v>
      </c>
      <c r="B32" s="27">
        <v>1187</v>
      </c>
      <c r="C32" s="17">
        <f t="shared" si="1"/>
        <v>3183</v>
      </c>
      <c r="D32" s="27">
        <v>1661</v>
      </c>
      <c r="E32" s="28">
        <v>1522</v>
      </c>
      <c r="F32" s="8"/>
      <c r="G32" s="16"/>
      <c r="H32" s="27"/>
      <c r="I32" s="17"/>
      <c r="J32" s="27"/>
      <c r="K32" s="28"/>
    </row>
    <row r="33" spans="1:11" ht="19.5" customHeight="1">
      <c r="A33" s="16" t="s">
        <v>64</v>
      </c>
      <c r="B33" s="27">
        <v>836</v>
      </c>
      <c r="C33" s="17">
        <f t="shared" si="1"/>
        <v>1782</v>
      </c>
      <c r="D33" s="27">
        <v>1001</v>
      </c>
      <c r="E33" s="28">
        <v>781</v>
      </c>
      <c r="F33" s="8"/>
      <c r="G33" s="16"/>
      <c r="H33" s="27"/>
      <c r="I33" s="17"/>
      <c r="J33" s="27"/>
      <c r="K33" s="28"/>
    </row>
    <row r="34" spans="1:11" ht="19.5" customHeight="1">
      <c r="A34" s="16" t="s">
        <v>13</v>
      </c>
      <c r="B34" s="27">
        <v>1205</v>
      </c>
      <c r="C34" s="17">
        <f t="shared" si="1"/>
        <v>2856</v>
      </c>
      <c r="D34" s="27">
        <v>1491</v>
      </c>
      <c r="E34" s="28">
        <v>1365</v>
      </c>
      <c r="F34" s="8"/>
      <c r="G34" s="16"/>
      <c r="H34" s="27"/>
      <c r="I34" s="17"/>
      <c r="J34" s="27"/>
      <c r="K34" s="28"/>
    </row>
    <row r="35" spans="1:11" ht="19.5" customHeight="1" thickBot="1">
      <c r="A35" s="16" t="s">
        <v>15</v>
      </c>
      <c r="B35" s="27">
        <v>900</v>
      </c>
      <c r="C35" s="17">
        <f t="shared" si="1"/>
        <v>2031</v>
      </c>
      <c r="D35" s="27">
        <v>1094</v>
      </c>
      <c r="E35" s="28">
        <v>937</v>
      </c>
      <c r="F35" s="8"/>
      <c r="G35" s="16"/>
      <c r="H35" s="27"/>
      <c r="I35" s="17"/>
      <c r="J35" s="27"/>
      <c r="K35" s="28"/>
    </row>
    <row r="36" spans="1:11" ht="19.5" customHeight="1" thickBot="1">
      <c r="A36" s="16" t="s">
        <v>16</v>
      </c>
      <c r="B36" s="27">
        <v>1309</v>
      </c>
      <c r="C36" s="17">
        <f t="shared" si="1"/>
        <v>3093</v>
      </c>
      <c r="D36" s="27">
        <v>1623</v>
      </c>
      <c r="E36" s="28">
        <v>1470</v>
      </c>
      <c r="F36" s="8"/>
      <c r="G36" s="29" t="s">
        <v>29</v>
      </c>
      <c r="H36" s="23"/>
      <c r="I36" s="23"/>
      <c r="J36" s="23"/>
      <c r="K36" s="24"/>
    </row>
    <row r="37" spans="1:11" ht="19.5" customHeight="1">
      <c r="A37" s="16" t="s">
        <v>65</v>
      </c>
      <c r="B37" s="27">
        <v>383</v>
      </c>
      <c r="C37" s="17">
        <f t="shared" si="1"/>
        <v>978</v>
      </c>
      <c r="D37" s="27">
        <v>495</v>
      </c>
      <c r="E37" s="28">
        <v>483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520</v>
      </c>
      <c r="C38" s="17">
        <f t="shared" si="1"/>
        <v>1068</v>
      </c>
      <c r="D38" s="27">
        <v>592</v>
      </c>
      <c r="E38" s="28">
        <v>476</v>
      </c>
      <c r="F38" s="8"/>
      <c r="G38" s="8"/>
      <c r="H38" s="8"/>
      <c r="I38" s="8"/>
      <c r="J38" s="8"/>
      <c r="K38" s="8"/>
    </row>
    <row r="39" spans="1:11" ht="19.5" customHeight="1">
      <c r="A39" s="16" t="s">
        <v>66</v>
      </c>
      <c r="B39" s="27">
        <v>735</v>
      </c>
      <c r="C39" s="17">
        <f t="shared" si="1"/>
        <v>1730</v>
      </c>
      <c r="D39" s="27">
        <v>872</v>
      </c>
      <c r="E39" s="28">
        <v>858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13</v>
      </c>
      <c r="B40" s="27">
        <v>503</v>
      </c>
      <c r="C40" s="17">
        <f t="shared" si="1"/>
        <v>1250</v>
      </c>
      <c r="D40" s="27">
        <v>636</v>
      </c>
      <c r="E40" s="28">
        <v>614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24266</v>
      </c>
      <c r="C41" s="23">
        <f>SUM(C11:C40)</f>
        <v>57702</v>
      </c>
      <c r="D41" s="23">
        <f>SUM(D11:D40)</f>
        <v>29920</v>
      </c>
      <c r="E41" s="24">
        <f>SUM(E11:E40)</f>
        <v>27782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5" right="0.5" top="1" bottom="1" header="0.512" footer="0.51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2003-12-27T02:45:18Z</cp:lastPrinted>
  <dcterms:created xsi:type="dcterms:W3CDTF">1998-09-16T08:06:40Z</dcterms:created>
  <dcterms:modified xsi:type="dcterms:W3CDTF">2004-01-05T00:01:07Z</dcterms:modified>
  <cp:category/>
  <cp:version/>
  <cp:contentType/>
  <cp:contentStatus/>
</cp:coreProperties>
</file>