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7875" activeTab="0"/>
  </bookViews>
  <sheets>
    <sheet name="12月" sheetId="1" r:id="rId1"/>
  </sheets>
  <externalReferences>
    <externalReference r:id="rId4"/>
    <externalReference r:id="rId5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<sst xmlns="http://schemas.openxmlformats.org/spreadsheetml/2006/main" count="150" uniqueCount="29">
  <si>
    <t>江戸川区人口の現況</t>
  </si>
  <si>
    <t>平成１５年１２月１日現在</t>
  </si>
  <si>
    <t>種  別</t>
  </si>
  <si>
    <t>世帯</t>
  </si>
  <si>
    <t>対前月増減</t>
  </si>
  <si>
    <t>男</t>
  </si>
  <si>
    <t>女</t>
  </si>
  <si>
    <t>計</t>
  </si>
  <si>
    <t>課・所</t>
  </si>
  <si>
    <t>区民課</t>
  </si>
  <si>
    <t>〈</t>
  </si>
  <si>
    <t>〉</t>
  </si>
  <si>
    <t>《</t>
  </si>
  <si>
    <t>》</t>
  </si>
  <si>
    <t>小松川事務所</t>
  </si>
  <si>
    <t>葛西事務所</t>
  </si>
  <si>
    <t>〈</t>
  </si>
  <si>
    <t>〉</t>
  </si>
  <si>
    <t>《</t>
  </si>
  <si>
    <t>》</t>
  </si>
  <si>
    <t>小岩事務所</t>
  </si>
  <si>
    <t>東部事務所</t>
  </si>
  <si>
    <t>鹿骨事務所</t>
  </si>
  <si>
    <t>合計</t>
  </si>
  <si>
    <t>前年同月合計</t>
  </si>
  <si>
    <t>及び増減</t>
  </si>
  <si>
    <t>※ 世帯数は、外国人登録を含まない。</t>
  </si>
  <si>
    <t>※ 〈  〉は住民基本台帳数を内書表示。</t>
  </si>
  <si>
    <t>※ 合計下段《　》は外国人登録数を内書表示。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</si>
</sst>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\(\ \ \ \ \ \ \ #,##0\ \ \);\(\ \ \ &quot;△ &quot;#,##0\ \ \)"/>
  </numFmts>
  <fonts count="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Continuous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3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3" fontId="6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76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177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3" fontId="6" fillId="0" borderId="21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47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48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" name="Line 49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" name="Line 50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" name="Line 51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6" name="Line 52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7" name="Line 53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8" name="Line 54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9" name="Line 55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0" name="Line 56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1" name="Line 57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2" name="Line 58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3" name="Line 59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4" name="Line 60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5" name="Line 61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6" name="Line 62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7" name="Line 63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8" name="Line 64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9" name="Line 65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0" name="Line 66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1" name="Line 67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2" name="Line 68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3" name="Line 69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4" name="Line 70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5" name="Line 71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6" name="Line 72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7" name="Line 73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8" name="Line 74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9" name="Line 75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0" name="Line 76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1" name="Line 77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2" name="Line 78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3" name="Line 79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4" name="Line 80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5" name="Line 81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6" name="Line 82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7" name="Line 83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8" name="Line 84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9" name="Line 85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0" name="Line 86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1" name="Line 87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2" name="Line 88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3" name="Line 89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4" name="Line 90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5" name="Line 91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6" name="Line 92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7" name="Line 93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8" name="Line 94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9" name="Line 95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0" name="Line 96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1" name="Line 97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2" name="Line 98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3" name="Line 99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4" name="Line 100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5" name="Line 101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6" name="Line 102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7" name="Line 103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8" name="Line 104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9" name="Line 105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60" name="Line 106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61" name="Line 107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62" name="Line 108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63" name="Line 109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64" name="Line 110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65" name="Line 111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66" name="Line 112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67" name="Line 113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68" name="Line 114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69" name="Line 115"/>
        <xdr:cNvSpPr>
          <a:spLocks/>
        </xdr:cNvSpPr>
      </xdr:nvSpPr>
      <xdr:spPr>
        <a:xfrm>
          <a:off x="0" y="514350"/>
          <a:ext cx="11811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12398;&#29694;&#27841;&#65288;H15.12.1&#29694;&#2231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&#65297;4&#24180;&#24230;&#20303;&#27665;&#22522;&#26412;&#21488;&#24115;&#29694;&#27841;&#22577;&#2157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75" zoomScaleNormal="75" zoomScaleSheetLayoutView="75" workbookViewId="0" topLeftCell="A1">
      <selection activeCell="P21" sqref="P21"/>
    </sheetView>
  </sheetViews>
  <sheetFormatPr defaultColWidth="7.50390625" defaultRowHeight="13.5"/>
  <cols>
    <col min="1" max="1" width="15.50390625" style="1" customWidth="1"/>
    <col min="2" max="2" width="13.875" style="1" customWidth="1"/>
    <col min="3" max="3" width="11.50390625" style="1" customWidth="1"/>
    <col min="4" max="4" width="2.50390625" style="1" customWidth="1"/>
    <col min="5" max="5" width="14.75390625" style="3" customWidth="1"/>
    <col min="6" max="6" width="2.50390625" style="3" customWidth="1"/>
    <col min="7" max="7" width="2.50390625" style="1" customWidth="1"/>
    <col min="8" max="8" width="14.75390625" style="1" customWidth="1"/>
    <col min="9" max="10" width="2.50390625" style="1" customWidth="1"/>
    <col min="11" max="11" width="14.625" style="3" customWidth="1"/>
    <col min="12" max="13" width="2.50390625" style="3" customWidth="1"/>
    <col min="14" max="14" width="13.375" style="3" customWidth="1"/>
    <col min="15" max="15" width="2.50390625" style="3" customWidth="1"/>
    <col min="16" max="16384" width="7.50390625" style="1" customWidth="1"/>
  </cols>
  <sheetData>
    <row r="1" spans="5:8" ht="24" customHeight="1">
      <c r="E1" s="2" t="s">
        <v>0</v>
      </c>
      <c r="F1" s="2"/>
      <c r="G1" s="2"/>
      <c r="H1" s="2"/>
    </row>
    <row r="2" spans="1:15" s="6" customFormat="1" ht="16.5" customHeight="1">
      <c r="A2" s="4"/>
      <c r="B2" s="4"/>
      <c r="C2" s="4"/>
      <c r="D2" s="4"/>
      <c r="E2" s="4"/>
      <c r="F2" s="4"/>
      <c r="G2" s="4"/>
      <c r="H2" s="4"/>
      <c r="I2" s="69" t="s">
        <v>1</v>
      </c>
      <c r="J2" s="69"/>
      <c r="K2" s="69"/>
      <c r="L2" s="69"/>
      <c r="M2" s="69"/>
      <c r="N2" s="69"/>
      <c r="O2" s="5"/>
    </row>
    <row r="3" spans="1:15" s="6" customFormat="1" ht="14.25">
      <c r="A3" s="7" t="s">
        <v>2</v>
      </c>
      <c r="B3" s="8"/>
      <c r="C3" s="9"/>
      <c r="D3" s="10"/>
      <c r="E3" s="9"/>
      <c r="F3" s="11"/>
      <c r="G3" s="9"/>
      <c r="H3" s="9"/>
      <c r="I3" s="9"/>
      <c r="J3" s="10"/>
      <c r="K3" s="9"/>
      <c r="L3" s="11"/>
      <c r="M3" s="10"/>
      <c r="N3" s="9"/>
      <c r="O3" s="11"/>
    </row>
    <row r="4" spans="1:15" s="6" customFormat="1" ht="14.25">
      <c r="A4" s="12"/>
      <c r="B4" s="13" t="s">
        <v>3</v>
      </c>
      <c r="C4" s="14" t="s">
        <v>4</v>
      </c>
      <c r="D4" s="15"/>
      <c r="E4" s="14" t="s">
        <v>5</v>
      </c>
      <c r="F4" s="16"/>
      <c r="G4" s="14"/>
      <c r="H4" s="14" t="s">
        <v>6</v>
      </c>
      <c r="I4" s="14"/>
      <c r="J4" s="15"/>
      <c r="K4" s="14" t="s">
        <v>7</v>
      </c>
      <c r="L4" s="16"/>
      <c r="M4" s="15"/>
      <c r="N4" s="14" t="s">
        <v>4</v>
      </c>
      <c r="O4" s="16"/>
    </row>
    <row r="5" spans="1:15" s="6" customFormat="1" ht="14.25">
      <c r="A5" s="17" t="s">
        <v>8</v>
      </c>
      <c r="B5" s="18"/>
      <c r="C5" s="19"/>
      <c r="D5" s="17"/>
      <c r="E5" s="19"/>
      <c r="F5" s="20"/>
      <c r="G5" s="19"/>
      <c r="H5" s="19"/>
      <c r="I5" s="19"/>
      <c r="J5" s="17"/>
      <c r="K5" s="19"/>
      <c r="L5" s="20"/>
      <c r="M5" s="17"/>
      <c r="N5" s="19"/>
      <c r="O5" s="20"/>
    </row>
    <row r="6" spans="1:15" s="6" customFormat="1" ht="20.25" customHeight="1">
      <c r="A6" s="21"/>
      <c r="B6" s="22"/>
      <c r="C6" s="23"/>
      <c r="D6" s="24"/>
      <c r="E6" s="23">
        <v>66999</v>
      </c>
      <c r="F6" s="25"/>
      <c r="G6" s="24"/>
      <c r="H6" s="23">
        <f>SUM(H7:H8)</f>
        <v>63871</v>
      </c>
      <c r="I6" s="25"/>
      <c r="J6" s="24"/>
      <c r="K6" s="23">
        <f>SUM(E6:H6)</f>
        <v>130870</v>
      </c>
      <c r="L6" s="25"/>
      <c r="M6" s="24"/>
      <c r="N6" s="23">
        <v>85</v>
      </c>
      <c r="O6" s="25"/>
    </row>
    <row r="7" spans="1:15" s="6" customFormat="1" ht="20.25" customHeight="1">
      <c r="A7" s="26" t="s">
        <v>9</v>
      </c>
      <c r="B7" s="27">
        <v>56195</v>
      </c>
      <c r="C7" s="28">
        <v>28</v>
      </c>
      <c r="D7" s="29" t="s">
        <v>10</v>
      </c>
      <c r="E7" s="30">
        <v>65414</v>
      </c>
      <c r="F7" s="31" t="s">
        <v>11</v>
      </c>
      <c r="G7" s="29" t="s">
        <v>10</v>
      </c>
      <c r="H7" s="30">
        <v>62048</v>
      </c>
      <c r="I7" s="31" t="s">
        <v>11</v>
      </c>
      <c r="J7" s="29" t="s">
        <v>10</v>
      </c>
      <c r="K7" s="30">
        <f aca="true" t="shared" si="0" ref="K7:K23">SUM(E7:H7)</f>
        <v>127462</v>
      </c>
      <c r="L7" s="31" t="s">
        <v>11</v>
      </c>
      <c r="M7" s="29" t="s">
        <v>10</v>
      </c>
      <c r="N7" s="30">
        <v>71</v>
      </c>
      <c r="O7" s="31" t="s">
        <v>11</v>
      </c>
    </row>
    <row r="8" spans="1:15" s="6" customFormat="1" ht="20.25" customHeight="1" hidden="1">
      <c r="A8" s="26"/>
      <c r="B8" s="27"/>
      <c r="C8" s="28"/>
      <c r="D8" s="29" t="s">
        <v>12</v>
      </c>
      <c r="E8" s="30">
        <v>1585</v>
      </c>
      <c r="F8" s="31" t="s">
        <v>13</v>
      </c>
      <c r="G8" s="29" t="s">
        <v>12</v>
      </c>
      <c r="H8" s="30">
        <v>1823</v>
      </c>
      <c r="I8" s="31" t="s">
        <v>13</v>
      </c>
      <c r="J8" s="29" t="s">
        <v>12</v>
      </c>
      <c r="K8" s="30">
        <f t="shared" si="0"/>
        <v>3408</v>
      </c>
      <c r="L8" s="31" t="s">
        <v>13</v>
      </c>
      <c r="M8" s="29" t="s">
        <v>12</v>
      </c>
      <c r="N8" s="30">
        <v>14</v>
      </c>
      <c r="O8" s="31" t="s">
        <v>13</v>
      </c>
    </row>
    <row r="9" spans="1:15" s="6" customFormat="1" ht="20.25" customHeight="1">
      <c r="A9" s="21"/>
      <c r="B9" s="22"/>
      <c r="C9" s="32"/>
      <c r="D9" s="33"/>
      <c r="E9" s="23">
        <v>27017</v>
      </c>
      <c r="F9" s="25"/>
      <c r="G9" s="33"/>
      <c r="H9" s="23">
        <f>SUM(H10:H11)</f>
        <v>27128</v>
      </c>
      <c r="I9" s="25"/>
      <c r="J9" s="33"/>
      <c r="K9" s="23">
        <f t="shared" si="0"/>
        <v>54145</v>
      </c>
      <c r="L9" s="25"/>
      <c r="M9" s="33"/>
      <c r="N9" s="23">
        <v>11</v>
      </c>
      <c r="O9" s="25"/>
    </row>
    <row r="10" spans="1:15" s="6" customFormat="1" ht="20.25" customHeight="1">
      <c r="A10" s="26" t="s">
        <v>14</v>
      </c>
      <c r="B10" s="34">
        <v>24124</v>
      </c>
      <c r="C10" s="28">
        <v>0</v>
      </c>
      <c r="D10" s="29" t="s">
        <v>10</v>
      </c>
      <c r="E10" s="30">
        <v>25829</v>
      </c>
      <c r="F10" s="31" t="s">
        <v>11</v>
      </c>
      <c r="G10" s="29" t="s">
        <v>10</v>
      </c>
      <c r="H10" s="30">
        <v>25858</v>
      </c>
      <c r="I10" s="31" t="s">
        <v>11</v>
      </c>
      <c r="J10" s="29" t="s">
        <v>10</v>
      </c>
      <c r="K10" s="30">
        <f t="shared" si="0"/>
        <v>51687</v>
      </c>
      <c r="L10" s="31" t="s">
        <v>11</v>
      </c>
      <c r="M10" s="29" t="s">
        <v>10</v>
      </c>
      <c r="N10" s="30">
        <v>11</v>
      </c>
      <c r="O10" s="31" t="s">
        <v>11</v>
      </c>
    </row>
    <row r="11" spans="1:15" s="6" customFormat="1" ht="20.25" customHeight="1" hidden="1">
      <c r="A11" s="26"/>
      <c r="B11" s="34"/>
      <c r="C11" s="28"/>
      <c r="D11" s="29" t="s">
        <v>12</v>
      </c>
      <c r="E11" s="30">
        <v>1188</v>
      </c>
      <c r="F11" s="31" t="s">
        <v>13</v>
      </c>
      <c r="G11" s="29" t="s">
        <v>12</v>
      </c>
      <c r="H11" s="30">
        <v>1270</v>
      </c>
      <c r="I11" s="31" t="s">
        <v>13</v>
      </c>
      <c r="J11" s="29" t="s">
        <v>12</v>
      </c>
      <c r="K11" s="30">
        <f t="shared" si="0"/>
        <v>2458</v>
      </c>
      <c r="L11" s="31" t="s">
        <v>13</v>
      </c>
      <c r="M11" s="29" t="s">
        <v>12</v>
      </c>
      <c r="N11" s="30">
        <v>0</v>
      </c>
      <c r="O11" s="31" t="s">
        <v>13</v>
      </c>
    </row>
    <row r="12" spans="1:15" s="6" customFormat="1" ht="20.25" customHeight="1">
      <c r="A12" s="21"/>
      <c r="B12" s="22"/>
      <c r="C12" s="32"/>
      <c r="D12" s="33"/>
      <c r="E12" s="23">
        <v>120580</v>
      </c>
      <c r="F12" s="25"/>
      <c r="G12" s="33"/>
      <c r="H12" s="23">
        <f>SUM(H13:H14)</f>
        <v>114006</v>
      </c>
      <c r="I12" s="25"/>
      <c r="J12" s="33"/>
      <c r="K12" s="23">
        <f t="shared" si="0"/>
        <v>234586</v>
      </c>
      <c r="L12" s="25"/>
      <c r="M12" s="33"/>
      <c r="N12" s="23">
        <v>19</v>
      </c>
      <c r="O12" s="25"/>
    </row>
    <row r="13" spans="1:15" s="6" customFormat="1" ht="20.25" customHeight="1">
      <c r="A13" s="35" t="s">
        <v>15</v>
      </c>
      <c r="B13" s="36">
        <v>102685</v>
      </c>
      <c r="C13" s="37">
        <v>-30</v>
      </c>
      <c r="D13" s="38" t="s">
        <v>16</v>
      </c>
      <c r="E13" s="39">
        <v>117468</v>
      </c>
      <c r="F13" s="40" t="s">
        <v>17</v>
      </c>
      <c r="G13" s="38" t="s">
        <v>16</v>
      </c>
      <c r="H13" s="39">
        <v>110177</v>
      </c>
      <c r="I13" s="40" t="s">
        <v>17</v>
      </c>
      <c r="J13" s="38" t="s">
        <v>16</v>
      </c>
      <c r="K13" s="39">
        <f t="shared" si="0"/>
        <v>227645</v>
      </c>
      <c r="L13" s="40" t="s">
        <v>17</v>
      </c>
      <c r="M13" s="38" t="s">
        <v>16</v>
      </c>
      <c r="N13" s="39">
        <v>-12</v>
      </c>
      <c r="O13" s="40" t="s">
        <v>17</v>
      </c>
    </row>
    <row r="14" spans="1:15" s="6" customFormat="1" ht="20.25" customHeight="1" hidden="1">
      <c r="A14" s="35"/>
      <c r="B14" s="36"/>
      <c r="C14" s="37"/>
      <c r="D14" s="41" t="s">
        <v>18</v>
      </c>
      <c r="E14" s="39">
        <v>3112</v>
      </c>
      <c r="F14" s="31" t="s">
        <v>19</v>
      </c>
      <c r="G14" s="41" t="s">
        <v>18</v>
      </c>
      <c r="H14" s="39">
        <v>3829</v>
      </c>
      <c r="I14" s="31" t="s">
        <v>19</v>
      </c>
      <c r="J14" s="41" t="s">
        <v>18</v>
      </c>
      <c r="K14" s="39">
        <f t="shared" si="0"/>
        <v>6941</v>
      </c>
      <c r="L14" s="31" t="s">
        <v>19</v>
      </c>
      <c r="M14" s="41" t="s">
        <v>18</v>
      </c>
      <c r="N14" s="30">
        <v>31</v>
      </c>
      <c r="O14" s="31" t="s">
        <v>19</v>
      </c>
    </row>
    <row r="15" spans="1:15" s="6" customFormat="1" ht="20.25" customHeight="1">
      <c r="A15" s="26"/>
      <c r="B15" s="42"/>
      <c r="C15" s="28"/>
      <c r="D15" s="29"/>
      <c r="E15" s="23">
        <v>47563</v>
      </c>
      <c r="F15" s="25"/>
      <c r="G15" s="29"/>
      <c r="H15" s="23">
        <f>SUM(H16:H17)</f>
        <v>48493</v>
      </c>
      <c r="I15" s="25"/>
      <c r="J15" s="29"/>
      <c r="K15" s="30">
        <f t="shared" si="0"/>
        <v>96056</v>
      </c>
      <c r="L15" s="25"/>
      <c r="M15" s="29"/>
      <c r="N15" s="23">
        <v>-119</v>
      </c>
      <c r="O15" s="25"/>
    </row>
    <row r="16" spans="1:15" s="6" customFormat="1" ht="20.25" customHeight="1">
      <c r="A16" s="26" t="s">
        <v>20</v>
      </c>
      <c r="B16" s="34">
        <v>43554</v>
      </c>
      <c r="C16" s="28">
        <v>-86</v>
      </c>
      <c r="D16" s="29" t="s">
        <v>16</v>
      </c>
      <c r="E16" s="30">
        <v>45848</v>
      </c>
      <c r="F16" s="31" t="s">
        <v>17</v>
      </c>
      <c r="G16" s="29" t="s">
        <v>16</v>
      </c>
      <c r="H16" s="30">
        <v>45943</v>
      </c>
      <c r="I16" s="31" t="s">
        <v>17</v>
      </c>
      <c r="J16" s="29" t="s">
        <v>16</v>
      </c>
      <c r="K16" s="30">
        <f t="shared" si="0"/>
        <v>91791</v>
      </c>
      <c r="L16" s="31" t="s">
        <v>17</v>
      </c>
      <c r="M16" s="29" t="s">
        <v>16</v>
      </c>
      <c r="N16" s="30">
        <v>-147</v>
      </c>
      <c r="O16" s="31" t="s">
        <v>17</v>
      </c>
    </row>
    <row r="17" spans="1:15" s="6" customFormat="1" ht="20.25" customHeight="1" hidden="1">
      <c r="A17" s="26"/>
      <c r="B17" s="34"/>
      <c r="C17" s="28"/>
      <c r="D17" s="41" t="s">
        <v>18</v>
      </c>
      <c r="E17" s="30">
        <v>1715</v>
      </c>
      <c r="F17" s="31" t="s">
        <v>19</v>
      </c>
      <c r="G17" s="41" t="s">
        <v>18</v>
      </c>
      <c r="H17" s="30">
        <v>2550</v>
      </c>
      <c r="I17" s="31" t="s">
        <v>19</v>
      </c>
      <c r="J17" s="41" t="s">
        <v>18</v>
      </c>
      <c r="K17" s="30">
        <f t="shared" si="0"/>
        <v>4265</v>
      </c>
      <c r="L17" s="31" t="s">
        <v>19</v>
      </c>
      <c r="M17" s="41" t="s">
        <v>18</v>
      </c>
      <c r="N17" s="30">
        <v>28</v>
      </c>
      <c r="O17" s="31" t="s">
        <v>19</v>
      </c>
    </row>
    <row r="18" spans="1:15" s="6" customFormat="1" ht="20.25" customHeight="1">
      <c r="A18" s="21"/>
      <c r="B18" s="22"/>
      <c r="C18" s="32"/>
      <c r="D18" s="33"/>
      <c r="E18" s="23">
        <v>43586</v>
      </c>
      <c r="F18" s="25"/>
      <c r="G18" s="33"/>
      <c r="H18" s="23">
        <f>SUM(H19:H20)</f>
        <v>42184</v>
      </c>
      <c r="I18" s="25"/>
      <c r="J18" s="33"/>
      <c r="K18" s="23">
        <f t="shared" si="0"/>
        <v>85770</v>
      </c>
      <c r="L18" s="25"/>
      <c r="M18" s="33"/>
      <c r="N18" s="23">
        <v>79</v>
      </c>
      <c r="O18" s="25"/>
    </row>
    <row r="19" spans="1:15" s="6" customFormat="1" ht="20.25" customHeight="1">
      <c r="A19" s="26" t="s">
        <v>21</v>
      </c>
      <c r="B19" s="34">
        <v>36175</v>
      </c>
      <c r="C19" s="28">
        <v>4</v>
      </c>
      <c r="D19" s="29" t="s">
        <v>16</v>
      </c>
      <c r="E19" s="30">
        <v>42919</v>
      </c>
      <c r="F19" s="31" t="s">
        <v>17</v>
      </c>
      <c r="G19" s="29" t="s">
        <v>16</v>
      </c>
      <c r="H19" s="30">
        <v>41320</v>
      </c>
      <c r="I19" s="31" t="s">
        <v>17</v>
      </c>
      <c r="J19" s="29" t="s">
        <v>16</v>
      </c>
      <c r="K19" s="30">
        <f t="shared" si="0"/>
        <v>84239</v>
      </c>
      <c r="L19" s="31" t="s">
        <v>17</v>
      </c>
      <c r="M19" s="29" t="s">
        <v>16</v>
      </c>
      <c r="N19" s="30">
        <v>65</v>
      </c>
      <c r="O19" s="31" t="s">
        <v>17</v>
      </c>
    </row>
    <row r="20" spans="1:15" s="6" customFormat="1" ht="20.25" customHeight="1" hidden="1">
      <c r="A20" s="26"/>
      <c r="B20" s="34"/>
      <c r="C20" s="28"/>
      <c r="D20" s="41" t="s">
        <v>18</v>
      </c>
      <c r="E20" s="30">
        <v>667</v>
      </c>
      <c r="F20" s="31" t="s">
        <v>19</v>
      </c>
      <c r="G20" s="41" t="s">
        <v>18</v>
      </c>
      <c r="H20" s="30">
        <v>864</v>
      </c>
      <c r="I20" s="31" t="s">
        <v>19</v>
      </c>
      <c r="J20" s="41" t="s">
        <v>18</v>
      </c>
      <c r="K20" s="30">
        <f t="shared" si="0"/>
        <v>1531</v>
      </c>
      <c r="L20" s="31" t="s">
        <v>19</v>
      </c>
      <c r="M20" s="41" t="s">
        <v>18</v>
      </c>
      <c r="N20" s="30">
        <v>14</v>
      </c>
      <c r="O20" s="31" t="s">
        <v>19</v>
      </c>
    </row>
    <row r="21" spans="1:15" s="6" customFormat="1" ht="20.25" customHeight="1">
      <c r="A21" s="21"/>
      <c r="B21" s="22"/>
      <c r="C21" s="32"/>
      <c r="D21" s="33"/>
      <c r="E21" s="23">
        <v>26258</v>
      </c>
      <c r="F21" s="25"/>
      <c r="G21" s="33"/>
      <c r="H21" s="23">
        <f>SUM(H22:H23)</f>
        <v>24151</v>
      </c>
      <c r="I21" s="25"/>
      <c r="J21" s="33"/>
      <c r="K21" s="23">
        <f t="shared" si="0"/>
        <v>50409</v>
      </c>
      <c r="L21" s="25"/>
      <c r="M21" s="33"/>
      <c r="N21" s="23">
        <v>78</v>
      </c>
      <c r="O21" s="25"/>
    </row>
    <row r="22" spans="1:15" s="6" customFormat="1" ht="20.25" customHeight="1" thickBot="1">
      <c r="A22" s="26" t="s">
        <v>22</v>
      </c>
      <c r="B22" s="34">
        <v>21002</v>
      </c>
      <c r="C22" s="28">
        <v>25</v>
      </c>
      <c r="D22" s="29" t="s">
        <v>16</v>
      </c>
      <c r="E22" s="30">
        <v>25916</v>
      </c>
      <c r="F22" s="31" t="s">
        <v>17</v>
      </c>
      <c r="G22" s="29" t="s">
        <v>16</v>
      </c>
      <c r="H22" s="30">
        <v>23653</v>
      </c>
      <c r="I22" s="31" t="s">
        <v>17</v>
      </c>
      <c r="J22" s="29" t="s">
        <v>16</v>
      </c>
      <c r="K22" s="30">
        <f t="shared" si="0"/>
        <v>49569</v>
      </c>
      <c r="L22" s="31" t="s">
        <v>17</v>
      </c>
      <c r="M22" s="29" t="s">
        <v>16</v>
      </c>
      <c r="N22" s="30">
        <v>71</v>
      </c>
      <c r="O22" s="31" t="s">
        <v>17</v>
      </c>
    </row>
    <row r="23" spans="1:15" s="6" customFormat="1" ht="20.25" customHeight="1" hidden="1">
      <c r="A23" s="43"/>
      <c r="B23" s="34"/>
      <c r="C23" s="28"/>
      <c r="D23" s="41" t="s">
        <v>18</v>
      </c>
      <c r="E23" s="30">
        <v>342</v>
      </c>
      <c r="F23" s="31" t="s">
        <v>19</v>
      </c>
      <c r="G23" s="41" t="s">
        <v>18</v>
      </c>
      <c r="H23" s="30">
        <v>498</v>
      </c>
      <c r="I23" s="31" t="s">
        <v>19</v>
      </c>
      <c r="J23" s="41" t="s">
        <v>18</v>
      </c>
      <c r="K23" s="30">
        <f t="shared" si="0"/>
        <v>840</v>
      </c>
      <c r="L23" s="31" t="s">
        <v>19</v>
      </c>
      <c r="M23" s="41" t="s">
        <v>18</v>
      </c>
      <c r="N23" s="44">
        <v>7</v>
      </c>
      <c r="O23" s="31" t="s">
        <v>19</v>
      </c>
    </row>
    <row r="24" spans="1:15" s="6" customFormat="1" ht="20.25" customHeight="1">
      <c r="A24" s="45"/>
      <c r="B24" s="46"/>
      <c r="C24" s="47"/>
      <c r="D24" s="48"/>
      <c r="E24" s="49">
        <v>332003</v>
      </c>
      <c r="F24" s="50"/>
      <c r="G24" s="48"/>
      <c r="H24" s="49">
        <f>H6+H9+H12+H15+H18+H21</f>
        <v>319833</v>
      </c>
      <c r="I24" s="50"/>
      <c r="J24" s="48"/>
      <c r="K24" s="49">
        <f>K6+K9+K12+K15+K18+K21</f>
        <v>651836</v>
      </c>
      <c r="L24" s="50"/>
      <c r="M24" s="48"/>
      <c r="N24" s="49">
        <v>153</v>
      </c>
      <c r="O24" s="51"/>
    </row>
    <row r="25" spans="1:15" s="6" customFormat="1" ht="20.25" customHeight="1">
      <c r="A25" s="52" t="s">
        <v>23</v>
      </c>
      <c r="B25" s="34">
        <f>SUM(B6:B22)</f>
        <v>283735</v>
      </c>
      <c r="C25" s="28">
        <v>-59</v>
      </c>
      <c r="D25" s="29" t="s">
        <v>16</v>
      </c>
      <c r="E25" s="30">
        <v>323394</v>
      </c>
      <c r="F25" s="31" t="s">
        <v>17</v>
      </c>
      <c r="G25" s="29" t="s">
        <v>16</v>
      </c>
      <c r="H25" s="30">
        <f>H7+H10+H13+H16+H19+H22</f>
        <v>308999</v>
      </c>
      <c r="I25" s="31" t="s">
        <v>17</v>
      </c>
      <c r="J25" s="29" t="s">
        <v>16</v>
      </c>
      <c r="K25" s="30">
        <f>K7+K10+K13+K16+K19+K22</f>
        <v>632393</v>
      </c>
      <c r="L25" s="31" t="s">
        <v>17</v>
      </c>
      <c r="M25" s="29" t="s">
        <v>16</v>
      </c>
      <c r="N25" s="30">
        <v>59</v>
      </c>
      <c r="O25" s="53" t="s">
        <v>17</v>
      </c>
    </row>
    <row r="26" spans="1:15" s="6" customFormat="1" ht="20.25" customHeight="1" thickBot="1">
      <c r="A26" s="54"/>
      <c r="B26" s="55"/>
      <c r="C26" s="56"/>
      <c r="D26" s="57" t="s">
        <v>18</v>
      </c>
      <c r="E26" s="44">
        <v>8609</v>
      </c>
      <c r="F26" s="58" t="s">
        <v>19</v>
      </c>
      <c r="G26" s="57" t="s">
        <v>18</v>
      </c>
      <c r="H26" s="44">
        <f>H8+H11+H14+H17+H20+H23</f>
        <v>10834</v>
      </c>
      <c r="I26" s="58" t="s">
        <v>19</v>
      </c>
      <c r="J26" s="57" t="s">
        <v>18</v>
      </c>
      <c r="K26" s="44">
        <f>K8+K11+K14+K17+K20+K23</f>
        <v>19443</v>
      </c>
      <c r="L26" s="58" t="s">
        <v>19</v>
      </c>
      <c r="M26" s="57" t="s">
        <v>18</v>
      </c>
      <c r="N26" s="44">
        <v>94</v>
      </c>
      <c r="O26" s="59" t="s">
        <v>19</v>
      </c>
    </row>
    <row r="27" spans="1:15" s="6" customFormat="1" ht="20.25" customHeight="1">
      <c r="A27" s="60"/>
      <c r="B27" s="60"/>
      <c r="C27" s="60"/>
      <c r="D27" s="60"/>
      <c r="E27" s="61"/>
      <c r="F27" s="60"/>
      <c r="G27" s="60"/>
      <c r="H27" s="61"/>
      <c r="I27" s="60"/>
      <c r="J27" s="60"/>
      <c r="K27" s="61"/>
      <c r="L27" s="60"/>
      <c r="M27" s="60"/>
      <c r="N27" s="61"/>
      <c r="O27" s="60"/>
    </row>
    <row r="28" spans="1:15" s="6" customFormat="1" ht="20.25" customHeight="1">
      <c r="A28" s="62" t="s">
        <v>24</v>
      </c>
      <c r="B28" s="22"/>
      <c r="C28" s="63"/>
      <c r="D28" s="62"/>
      <c r="E28" s="64">
        <f>SUM(E29:E30)</f>
        <v>330474</v>
      </c>
      <c r="F28" s="25"/>
      <c r="G28" s="62"/>
      <c r="H28" s="23">
        <v>317028</v>
      </c>
      <c r="I28" s="25"/>
      <c r="J28" s="62"/>
      <c r="K28" s="23">
        <v>647502</v>
      </c>
      <c r="L28" s="25"/>
      <c r="M28" s="62"/>
      <c r="N28" s="23">
        <f>K24-K28</f>
        <v>4334</v>
      </c>
      <c r="O28" s="25"/>
    </row>
    <row r="29" spans="1:15" s="6" customFormat="1" ht="20.25" customHeight="1">
      <c r="A29" s="65" t="s">
        <v>25</v>
      </c>
      <c r="B29" s="34">
        <v>280900</v>
      </c>
      <c r="C29" s="34">
        <v>2835</v>
      </c>
      <c r="D29" s="29" t="s">
        <v>16</v>
      </c>
      <c r="E29" s="30">
        <v>322289</v>
      </c>
      <c r="F29" s="31" t="s">
        <v>17</v>
      </c>
      <c r="G29" s="29" t="s">
        <v>16</v>
      </c>
      <c r="H29" s="30">
        <v>306743</v>
      </c>
      <c r="I29" s="31" t="s">
        <v>17</v>
      </c>
      <c r="J29" s="29" t="s">
        <v>16</v>
      </c>
      <c r="K29" s="30">
        <v>629032</v>
      </c>
      <c r="L29" s="31" t="s">
        <v>17</v>
      </c>
      <c r="M29" s="29" t="s">
        <v>16</v>
      </c>
      <c r="N29" s="30">
        <f>K25-K29</f>
        <v>3361</v>
      </c>
      <c r="O29" s="31" t="s">
        <v>17</v>
      </c>
    </row>
    <row r="30" spans="1:15" s="6" customFormat="1" ht="20.25" customHeight="1">
      <c r="A30" s="66"/>
      <c r="B30" s="36"/>
      <c r="C30" s="36"/>
      <c r="D30" s="41" t="s">
        <v>18</v>
      </c>
      <c r="E30" s="39">
        <v>8185</v>
      </c>
      <c r="F30" s="40" t="s">
        <v>19</v>
      </c>
      <c r="G30" s="41" t="s">
        <v>18</v>
      </c>
      <c r="H30" s="39">
        <v>10285</v>
      </c>
      <c r="I30" s="40" t="s">
        <v>19</v>
      </c>
      <c r="J30" s="41" t="s">
        <v>18</v>
      </c>
      <c r="K30" s="39">
        <v>18470</v>
      </c>
      <c r="L30" s="40" t="s">
        <v>19</v>
      </c>
      <c r="M30" s="41" t="s">
        <v>18</v>
      </c>
      <c r="N30" s="39">
        <f>K26-K30</f>
        <v>973</v>
      </c>
      <c r="O30" s="40" t="s">
        <v>19</v>
      </c>
    </row>
    <row r="31" spans="5:16" s="6" customFormat="1" ht="17.25" customHeight="1">
      <c r="E31" s="67"/>
      <c r="I31" s="68" t="s">
        <v>26</v>
      </c>
      <c r="L31" s="67"/>
      <c r="M31" s="67"/>
      <c r="N31" s="67"/>
      <c r="O31" s="67"/>
      <c r="P31" s="67"/>
    </row>
    <row r="32" spans="5:16" s="6" customFormat="1" ht="17.25" customHeight="1">
      <c r="E32" s="67"/>
      <c r="I32" s="68" t="s">
        <v>27</v>
      </c>
      <c r="L32" s="67"/>
      <c r="M32" s="67"/>
      <c r="N32" s="67"/>
      <c r="O32" s="67"/>
      <c r="P32" s="67"/>
    </row>
    <row r="33" ht="17.25" customHeight="1">
      <c r="I33" s="68" t="s">
        <v>28</v>
      </c>
    </row>
  </sheetData>
  <mergeCells count="1">
    <mergeCell ref="I2:N2"/>
  </mergeCells>
  <printOptions/>
  <pageMargins left="0.7874015748031497" right="0.7874015748031497" top="0.5118110236220472" bottom="0.5118110236220472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江戸川区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全庁LAN利用者</dc:creator>
  <cp:keywords/>
  <dc:description/>
  <cp:lastModifiedBy>全庁LAN利用者</cp:lastModifiedBy>
  <dcterms:created xsi:type="dcterms:W3CDTF">2003-12-01T01:54:12Z</dcterms:created>
  <dcterms:modified xsi:type="dcterms:W3CDTF">2003-12-01T02:03:30Z</dcterms:modified>
  <cp:category/>
  <cp:version/>
  <cp:contentType/>
  <cp:contentStatus/>
</cp:coreProperties>
</file>