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'P1'!$A$1:$K$41</definedName>
    <definedName name="_xlnm.Print_Area" localSheetId="2">'P3'!$A$1:$K$41</definedName>
    <definedName name="_xlnm.Print_Area" localSheetId="3">'P4'!$A$1:$K$41</definedName>
  </definedNames>
  <calcPr fullCalcOnLoad="1"/>
</workbook>
</file>

<file path=xl/sharedStrings.xml><?xml version="1.0" encoding="utf-8"?>
<sst xmlns="http://schemas.openxmlformats.org/spreadsheetml/2006/main" count="285" uniqueCount="77">
  <si>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</si>
  <si>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</si>
  <si>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</si>
  <si>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</si>
  <si>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</si>
  <si>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</si>
  <si>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</si>
  <si>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</si>
  <si>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</si>
  <si>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</si>
  <si>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</si>
  <si>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</si>
  <si>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</si>
  <si>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</si>
  <si>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</si>
  <si>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</si>
  <si>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</si>
  <si>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</si>
  <si>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</si>
  <si>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</si>
  <si>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</si>
  <si>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</si>
  <si>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</si>
  <si>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</si>
  <si>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</si>
  <si>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</si>
  <si>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</si>
  <si>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</si>
  <si>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西瑞江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</si>
  <si>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</si>
  <si>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</si>
  <si>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</si>
  <si>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</si>
  <si>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</si>
  <si>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</si>
  <si>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</si>
  <si>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</si>
  <si>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下鎌田町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</si>
  <si>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</si>
  <si>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</si>
  <si>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</si>
  <si>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</si>
  <si>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</si>
  <si>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</si>
  <si>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</si>
  <si>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</si>
  <si>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</si>
  <si>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</si>
  <si>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</si>
  <si>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</si>
  <si>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</si>
  <si>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</si>
  <si>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</si>
  <si>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</si>
  <si>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</si>
  <si>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</si>
  <si>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</si>
  <si>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</si>
  <si>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</si>
  <si>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</si>
  <si>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</si>
  <si>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</si>
  <si>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</si>
  <si>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</si>
  <si>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</si>
  <si>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</si>
  <si>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</si>
  <si>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</si>
  <si>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</si>
  <si>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</si>
  <si>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</si>
  <si>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東葛西    １丁目</t>
  </si>
  <si>
    <t>西葛西    １丁目</t>
  </si>
  <si>
    <t>西葛西    ７丁目</t>
  </si>
  <si>
    <t>南葛西    １丁目</t>
  </si>
  <si>
    <t>北葛西    １丁目</t>
  </si>
  <si>
    <t>中葛西    １丁目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</si>
</sst>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58" fontId="0" fillId="0" borderId="0" xfId="0" applyNumberFormat="1" applyAlignment="1" applyProtection="1">
      <alignment horizont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A5">
      <selection activeCell="I7" sqref="I7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37895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$B$41+$H$37+'P2'!$B$41+'P2'!$H$36+'P3'!$B$41+'P3'!$H$36+'P4'!$B$41+'P4'!$H$36</f>
        <v>283501</v>
      </c>
      <c r="C10" s="25">
        <f>$C$41+$I$37+'P2'!$C$41+'P2'!$I$36+'P3'!$C$41+'P3'!$I$36+'P4'!$C$41+'P4'!$I$36</f>
        <v>631665</v>
      </c>
      <c r="D10" s="25">
        <f>$D$41+$J$37+'P2'!$D$41+'P2'!$J$36+'P3'!$D$41+'P3'!$J$36+'P4'!$D$41+'P4'!$J$36</f>
        <v>323140</v>
      </c>
      <c r="E10" s="26">
        <f>$E$41+$K$37+'P2'!$E$41+'P2'!$K$36+'P3'!$E$41+'P3'!$K$36+'P4'!$E$41+'P4'!$K$36</f>
        <v>308525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27">
        <v>2256</v>
      </c>
      <c r="C11" s="17">
        <f>SUM(D11:E11)</f>
        <v>5232</v>
      </c>
      <c r="D11" s="27">
        <v>2580</v>
      </c>
      <c r="E11" s="28">
        <v>2652</v>
      </c>
      <c r="F11" s="18"/>
      <c r="G11" s="20" t="s">
        <v>12</v>
      </c>
      <c r="H11" s="27">
        <v>1582</v>
      </c>
      <c r="I11" s="17">
        <f>SUM(J11:K11)</f>
        <v>3629</v>
      </c>
      <c r="J11" s="27">
        <v>1909</v>
      </c>
      <c r="K11" s="28">
        <v>1720</v>
      </c>
    </row>
    <row r="12" spans="1:11" ht="19.5" customHeight="1">
      <c r="A12" s="16" t="s">
        <v>13</v>
      </c>
      <c r="B12" s="27">
        <v>1526</v>
      </c>
      <c r="C12" s="17">
        <f aca="true" t="shared" si="0" ref="C12:C27">SUM(D12:E12)</f>
        <v>3804</v>
      </c>
      <c r="D12" s="27">
        <v>1819</v>
      </c>
      <c r="E12" s="28">
        <v>1985</v>
      </c>
      <c r="F12" s="8"/>
      <c r="G12" s="16" t="s">
        <v>14</v>
      </c>
      <c r="H12" s="27">
        <v>734</v>
      </c>
      <c r="I12" s="17">
        <f aca="true" t="shared" si="1" ref="I12:I27">SUM(J12:K12)</f>
        <v>1749</v>
      </c>
      <c r="J12" s="27">
        <v>944</v>
      </c>
      <c r="K12" s="31">
        <v>805</v>
      </c>
    </row>
    <row r="13" spans="1:11" ht="19.5" customHeight="1">
      <c r="A13" s="16" t="s">
        <v>15</v>
      </c>
      <c r="B13" s="27">
        <v>1099</v>
      </c>
      <c r="C13" s="17">
        <f t="shared" si="0"/>
        <v>2988</v>
      </c>
      <c r="D13" s="27">
        <v>1507</v>
      </c>
      <c r="E13" s="28">
        <v>1481</v>
      </c>
      <c r="F13" s="8"/>
      <c r="G13" s="16" t="s">
        <v>13</v>
      </c>
      <c r="H13" s="27">
        <v>644</v>
      </c>
      <c r="I13" s="17">
        <f t="shared" si="1"/>
        <v>1661</v>
      </c>
      <c r="J13" s="27">
        <v>874</v>
      </c>
      <c r="K13" s="28">
        <v>787</v>
      </c>
    </row>
    <row r="14" spans="1:11" ht="19.5" customHeight="1">
      <c r="A14" s="16" t="s">
        <v>16</v>
      </c>
      <c r="B14" s="27">
        <v>533</v>
      </c>
      <c r="C14" s="17">
        <f t="shared" si="0"/>
        <v>1159</v>
      </c>
      <c r="D14" s="27">
        <v>581</v>
      </c>
      <c r="E14" s="28">
        <v>578</v>
      </c>
      <c r="F14" s="8"/>
      <c r="G14" s="16" t="s">
        <v>15</v>
      </c>
      <c r="H14" s="27">
        <v>1567</v>
      </c>
      <c r="I14" s="17">
        <f t="shared" si="1"/>
        <v>3925</v>
      </c>
      <c r="J14" s="27">
        <v>2034</v>
      </c>
      <c r="K14" s="28">
        <v>1891</v>
      </c>
    </row>
    <row r="15" spans="1:11" ht="19.5" customHeight="1">
      <c r="A15" s="16" t="s">
        <v>17</v>
      </c>
      <c r="B15" s="27">
        <v>1706</v>
      </c>
      <c r="C15" s="17">
        <f t="shared" si="0"/>
        <v>3576</v>
      </c>
      <c r="D15" s="27">
        <v>1791</v>
      </c>
      <c r="E15" s="28">
        <v>1785</v>
      </c>
      <c r="F15" s="8"/>
      <c r="G15" s="16" t="s">
        <v>16</v>
      </c>
      <c r="H15" s="27">
        <v>797</v>
      </c>
      <c r="I15" s="17">
        <f t="shared" si="1"/>
        <v>1817</v>
      </c>
      <c r="J15" s="27">
        <v>873</v>
      </c>
      <c r="K15" s="28">
        <v>944</v>
      </c>
    </row>
    <row r="16" spans="1:11" ht="19.5" customHeight="1">
      <c r="A16" s="16" t="s">
        <v>13</v>
      </c>
      <c r="B16" s="27">
        <v>2069</v>
      </c>
      <c r="C16" s="17">
        <f t="shared" si="0"/>
        <v>4418</v>
      </c>
      <c r="D16" s="27">
        <v>2207</v>
      </c>
      <c r="E16" s="31">
        <v>2211</v>
      </c>
      <c r="F16" s="8"/>
      <c r="G16" s="20" t="s">
        <v>18</v>
      </c>
      <c r="H16" s="27">
        <v>352</v>
      </c>
      <c r="I16" s="17">
        <f t="shared" si="1"/>
        <v>960</v>
      </c>
      <c r="J16" s="27">
        <v>489</v>
      </c>
      <c r="K16" s="28">
        <v>471</v>
      </c>
    </row>
    <row r="17" spans="1:11" ht="19.5" customHeight="1">
      <c r="A17" s="16" t="s">
        <v>15</v>
      </c>
      <c r="B17" s="27">
        <v>3086</v>
      </c>
      <c r="C17" s="17">
        <f t="shared" si="0"/>
        <v>5931</v>
      </c>
      <c r="D17" s="27">
        <v>2800</v>
      </c>
      <c r="E17" s="28">
        <v>3131</v>
      </c>
      <c r="F17" s="8"/>
      <c r="G17" s="16" t="s">
        <v>19</v>
      </c>
      <c r="H17" s="27">
        <v>496</v>
      </c>
      <c r="I17" s="17">
        <f t="shared" si="1"/>
        <v>1238</v>
      </c>
      <c r="J17" s="27">
        <v>658</v>
      </c>
      <c r="K17" s="28">
        <v>580</v>
      </c>
    </row>
    <row r="18" spans="1:11" ht="19.5" customHeight="1">
      <c r="A18" s="16" t="s">
        <v>16</v>
      </c>
      <c r="B18" s="27">
        <v>3070</v>
      </c>
      <c r="C18" s="17">
        <f t="shared" si="0"/>
        <v>6213</v>
      </c>
      <c r="D18" s="27">
        <v>3195</v>
      </c>
      <c r="E18" s="28">
        <v>3018</v>
      </c>
      <c r="F18" s="8"/>
      <c r="G18" s="16" t="s">
        <v>13</v>
      </c>
      <c r="H18" s="27">
        <v>717</v>
      </c>
      <c r="I18" s="17">
        <f t="shared" si="1"/>
        <v>1704</v>
      </c>
      <c r="J18" s="27">
        <v>907</v>
      </c>
      <c r="K18" s="28">
        <v>797</v>
      </c>
    </row>
    <row r="19" spans="1:11" ht="19.5" customHeight="1">
      <c r="A19" s="16" t="s">
        <v>20</v>
      </c>
      <c r="B19" s="27">
        <v>2034</v>
      </c>
      <c r="C19" s="17">
        <f t="shared" si="0"/>
        <v>3767</v>
      </c>
      <c r="D19" s="27">
        <v>1899</v>
      </c>
      <c r="E19" s="28">
        <v>1868</v>
      </c>
      <c r="F19" s="8"/>
      <c r="G19" s="16" t="s">
        <v>15</v>
      </c>
      <c r="H19" s="27">
        <v>1218</v>
      </c>
      <c r="I19" s="17">
        <f t="shared" si="1"/>
        <v>2485</v>
      </c>
      <c r="J19" s="27">
        <v>1272</v>
      </c>
      <c r="K19" s="28">
        <v>1213</v>
      </c>
    </row>
    <row r="20" spans="1:11" ht="19.5" customHeight="1">
      <c r="A20" s="16" t="s">
        <v>21</v>
      </c>
      <c r="B20" s="27">
        <v>3418</v>
      </c>
      <c r="C20" s="17">
        <f t="shared" si="0"/>
        <v>6569</v>
      </c>
      <c r="D20" s="27">
        <v>3454</v>
      </c>
      <c r="E20" s="28">
        <v>3115</v>
      </c>
      <c r="F20" s="8"/>
      <c r="G20" s="16" t="s">
        <v>16</v>
      </c>
      <c r="H20" s="27">
        <v>957</v>
      </c>
      <c r="I20" s="17">
        <f t="shared" si="1"/>
        <v>2146</v>
      </c>
      <c r="J20" s="27">
        <v>1098</v>
      </c>
      <c r="K20" s="28">
        <v>1048</v>
      </c>
    </row>
    <row r="21" spans="1:11" ht="19.5" customHeight="1">
      <c r="A21" s="16" t="s">
        <v>22</v>
      </c>
      <c r="B21" s="27">
        <v>3264</v>
      </c>
      <c r="C21" s="17">
        <f t="shared" si="0"/>
        <v>7849</v>
      </c>
      <c r="D21" s="27">
        <v>3920</v>
      </c>
      <c r="E21" s="28">
        <v>3929</v>
      </c>
      <c r="F21" s="8"/>
      <c r="G21" s="16" t="s">
        <v>20</v>
      </c>
      <c r="H21" s="27">
        <v>810</v>
      </c>
      <c r="I21" s="17">
        <f t="shared" si="1"/>
        <v>2076</v>
      </c>
      <c r="J21" s="27">
        <v>1039</v>
      </c>
      <c r="K21" s="28">
        <v>1037</v>
      </c>
    </row>
    <row r="22" spans="1:11" ht="19.5" customHeight="1">
      <c r="A22" s="16" t="s">
        <v>23</v>
      </c>
      <c r="B22" s="27">
        <v>1605</v>
      </c>
      <c r="C22" s="17">
        <f t="shared" si="0"/>
        <v>3729</v>
      </c>
      <c r="D22" s="27">
        <v>1858</v>
      </c>
      <c r="E22" s="28">
        <v>1871</v>
      </c>
      <c r="F22" s="8"/>
      <c r="G22" s="16" t="s">
        <v>21</v>
      </c>
      <c r="H22" s="27">
        <v>1145</v>
      </c>
      <c r="I22" s="17">
        <f t="shared" si="1"/>
        <v>2614</v>
      </c>
      <c r="J22" s="27">
        <v>1336</v>
      </c>
      <c r="K22" s="28">
        <v>1278</v>
      </c>
    </row>
    <row r="23" spans="1:11" ht="19.5" customHeight="1">
      <c r="A23" s="16" t="s">
        <v>13</v>
      </c>
      <c r="B23" s="27">
        <v>2039</v>
      </c>
      <c r="C23" s="17">
        <f t="shared" si="0"/>
        <v>4518</v>
      </c>
      <c r="D23" s="27">
        <v>2320</v>
      </c>
      <c r="E23" s="28">
        <v>2198</v>
      </c>
      <c r="F23" s="8"/>
      <c r="G23" s="16" t="s">
        <v>22</v>
      </c>
      <c r="H23" s="27">
        <v>1634</v>
      </c>
      <c r="I23" s="17">
        <f t="shared" si="1"/>
        <v>3366</v>
      </c>
      <c r="J23" s="27">
        <v>1740</v>
      </c>
      <c r="K23" s="28">
        <v>1626</v>
      </c>
    </row>
    <row r="24" spans="1:11" ht="19.5" customHeight="1">
      <c r="A24" s="16" t="s">
        <v>15</v>
      </c>
      <c r="B24" s="27">
        <v>1103</v>
      </c>
      <c r="C24" s="17">
        <f t="shared" si="0"/>
        <v>2522</v>
      </c>
      <c r="D24" s="27">
        <v>1296</v>
      </c>
      <c r="E24" s="28">
        <v>1226</v>
      </c>
      <c r="F24" s="8"/>
      <c r="G24" s="20" t="s">
        <v>24</v>
      </c>
      <c r="H24" s="27">
        <v>317</v>
      </c>
      <c r="I24" s="17">
        <f t="shared" si="1"/>
        <v>788</v>
      </c>
      <c r="J24" s="27">
        <v>412</v>
      </c>
      <c r="K24" s="28">
        <v>376</v>
      </c>
    </row>
    <row r="25" spans="1:11" ht="19.5" customHeight="1">
      <c r="A25" s="16" t="s">
        <v>16</v>
      </c>
      <c r="B25" s="27">
        <v>1235</v>
      </c>
      <c r="C25" s="17">
        <f t="shared" si="0"/>
        <v>2671</v>
      </c>
      <c r="D25" s="27">
        <v>1349</v>
      </c>
      <c r="E25" s="28">
        <v>1322</v>
      </c>
      <c r="F25" s="8"/>
      <c r="G25" s="16" t="s">
        <v>25</v>
      </c>
      <c r="H25" s="27">
        <v>449</v>
      </c>
      <c r="I25" s="17">
        <f t="shared" si="1"/>
        <v>990</v>
      </c>
      <c r="J25" s="27">
        <v>511</v>
      </c>
      <c r="K25" s="28">
        <v>479</v>
      </c>
    </row>
    <row r="26" spans="1:11" ht="19.5" customHeight="1">
      <c r="A26" s="16" t="s">
        <v>26</v>
      </c>
      <c r="B26" s="27">
        <v>1532</v>
      </c>
      <c r="C26" s="17">
        <f t="shared" si="0"/>
        <v>3486</v>
      </c>
      <c r="D26" s="27">
        <v>1800</v>
      </c>
      <c r="E26" s="28">
        <v>1686</v>
      </c>
      <c r="F26" s="8"/>
      <c r="G26" s="16" t="s">
        <v>13</v>
      </c>
      <c r="H26" s="27">
        <v>1533</v>
      </c>
      <c r="I26" s="17">
        <f t="shared" si="1"/>
        <v>3638</v>
      </c>
      <c r="J26" s="27">
        <v>1914</v>
      </c>
      <c r="K26" s="28">
        <v>1724</v>
      </c>
    </row>
    <row r="27" spans="1:11" ht="19.5" customHeight="1">
      <c r="A27" s="16" t="s">
        <v>13</v>
      </c>
      <c r="B27" s="27">
        <v>1674</v>
      </c>
      <c r="C27" s="17">
        <f t="shared" si="0"/>
        <v>3867</v>
      </c>
      <c r="D27" s="27">
        <v>1977</v>
      </c>
      <c r="E27" s="28">
        <v>1890</v>
      </c>
      <c r="F27" s="8"/>
      <c r="G27" s="16" t="s">
        <v>15</v>
      </c>
      <c r="H27" s="27">
        <v>2176</v>
      </c>
      <c r="I27" s="17">
        <f t="shared" si="1"/>
        <v>5356</v>
      </c>
      <c r="J27" s="27">
        <v>2761</v>
      </c>
      <c r="K27" s="28">
        <v>2595</v>
      </c>
    </row>
    <row r="28" spans="1:11" ht="19.5" customHeight="1">
      <c r="A28" s="16" t="s">
        <v>15</v>
      </c>
      <c r="B28" s="27">
        <v>2756</v>
      </c>
      <c r="C28" s="17">
        <f aca="true" t="shared" si="2" ref="C28:C40">SUM(D28:E28)</f>
        <v>5686</v>
      </c>
      <c r="D28" s="27">
        <v>2864</v>
      </c>
      <c r="E28" s="28">
        <v>2822</v>
      </c>
      <c r="F28" s="8"/>
      <c r="G28" s="16" t="s">
        <v>16</v>
      </c>
      <c r="H28" s="27">
        <v>1182</v>
      </c>
      <c r="I28" s="17">
        <f aca="true" t="shared" si="3" ref="I28:I36">SUM(J28:K28)</f>
        <v>2707</v>
      </c>
      <c r="J28" s="27">
        <v>1398</v>
      </c>
      <c r="K28" s="28">
        <v>1309</v>
      </c>
    </row>
    <row r="29" spans="1:11" ht="19.5" customHeight="1">
      <c r="A29" s="16" t="s">
        <v>16</v>
      </c>
      <c r="B29" s="27">
        <v>2404</v>
      </c>
      <c r="C29" s="17">
        <f t="shared" si="2"/>
        <v>4726</v>
      </c>
      <c r="D29" s="27">
        <v>2409</v>
      </c>
      <c r="E29" s="28">
        <v>2317</v>
      </c>
      <c r="F29" s="8"/>
      <c r="G29" s="16" t="s">
        <v>20</v>
      </c>
      <c r="H29" s="27">
        <v>1874</v>
      </c>
      <c r="I29" s="17">
        <f t="shared" si="3"/>
        <v>4583</v>
      </c>
      <c r="J29" s="27">
        <v>2357</v>
      </c>
      <c r="K29" s="28">
        <v>2226</v>
      </c>
    </row>
    <row r="30" spans="1:11" ht="19.5" customHeight="1">
      <c r="A30" s="16" t="s">
        <v>27</v>
      </c>
      <c r="B30" s="27">
        <v>980</v>
      </c>
      <c r="C30" s="17">
        <f t="shared" si="2"/>
        <v>2171</v>
      </c>
      <c r="D30" s="27">
        <v>1133</v>
      </c>
      <c r="E30" s="28">
        <v>1038</v>
      </c>
      <c r="F30" s="8"/>
      <c r="G30" s="16" t="s">
        <v>69</v>
      </c>
      <c r="H30" s="27">
        <v>1016</v>
      </c>
      <c r="I30" s="17">
        <f t="shared" si="3"/>
        <v>2148</v>
      </c>
      <c r="J30" s="27">
        <v>1069</v>
      </c>
      <c r="K30" s="28">
        <v>1079</v>
      </c>
    </row>
    <row r="31" spans="1:11" ht="19.5" customHeight="1">
      <c r="A31" s="16" t="s">
        <v>13</v>
      </c>
      <c r="B31" s="27">
        <v>1951</v>
      </c>
      <c r="C31" s="17">
        <f t="shared" si="2"/>
        <v>4583</v>
      </c>
      <c r="D31" s="27">
        <v>2329</v>
      </c>
      <c r="E31" s="28">
        <v>2254</v>
      </c>
      <c r="F31" s="8"/>
      <c r="G31" s="16" t="s">
        <v>70</v>
      </c>
      <c r="H31" s="27">
        <v>1775</v>
      </c>
      <c r="I31" s="17">
        <f t="shared" si="3"/>
        <v>3995</v>
      </c>
      <c r="J31" s="27">
        <v>2004</v>
      </c>
      <c r="K31" s="28">
        <v>1991</v>
      </c>
    </row>
    <row r="32" spans="1:11" ht="19.5" customHeight="1">
      <c r="A32" s="16" t="s">
        <v>15</v>
      </c>
      <c r="B32" s="27">
        <v>910</v>
      </c>
      <c r="C32" s="17">
        <f t="shared" si="2"/>
        <v>2046</v>
      </c>
      <c r="D32" s="27">
        <v>1039</v>
      </c>
      <c r="E32" s="28">
        <v>1007</v>
      </c>
      <c r="F32" s="8"/>
      <c r="G32" s="16" t="s">
        <v>28</v>
      </c>
      <c r="H32" s="27">
        <v>800</v>
      </c>
      <c r="I32" s="17">
        <f t="shared" si="3"/>
        <v>1821</v>
      </c>
      <c r="J32" s="27">
        <v>942</v>
      </c>
      <c r="K32" s="28">
        <v>879</v>
      </c>
    </row>
    <row r="33" spans="1:11" ht="19.5" customHeight="1">
      <c r="A33" s="16" t="s">
        <v>16</v>
      </c>
      <c r="B33" s="27">
        <v>910</v>
      </c>
      <c r="C33" s="17">
        <f t="shared" si="2"/>
        <v>2170</v>
      </c>
      <c r="D33" s="27">
        <v>1103</v>
      </c>
      <c r="E33" s="28">
        <v>1067</v>
      </c>
      <c r="F33" s="8"/>
      <c r="G33" s="16" t="s">
        <v>13</v>
      </c>
      <c r="H33" s="27">
        <v>1542</v>
      </c>
      <c r="I33" s="17">
        <f t="shared" si="3"/>
        <v>3576</v>
      </c>
      <c r="J33" s="27">
        <v>1840</v>
      </c>
      <c r="K33" s="28">
        <v>1736</v>
      </c>
    </row>
    <row r="34" spans="1:11" ht="19.5" customHeight="1">
      <c r="A34" s="16" t="s">
        <v>20</v>
      </c>
      <c r="B34" s="27">
        <v>1201</v>
      </c>
      <c r="C34" s="17">
        <f t="shared" si="2"/>
        <v>2672</v>
      </c>
      <c r="D34" s="27">
        <v>1364</v>
      </c>
      <c r="E34" s="28">
        <v>1308</v>
      </c>
      <c r="F34" s="8"/>
      <c r="G34" s="16" t="s">
        <v>15</v>
      </c>
      <c r="H34" s="27">
        <v>3740</v>
      </c>
      <c r="I34" s="17">
        <f t="shared" si="3"/>
        <v>8338</v>
      </c>
      <c r="J34" s="27">
        <v>4404</v>
      </c>
      <c r="K34" s="28">
        <v>3934</v>
      </c>
    </row>
    <row r="35" spans="1:11" ht="19.5" customHeight="1">
      <c r="A35" s="16" t="s">
        <v>21</v>
      </c>
      <c r="B35" s="27">
        <v>344</v>
      </c>
      <c r="C35" s="17">
        <f t="shared" si="2"/>
        <v>761</v>
      </c>
      <c r="D35" s="27">
        <v>408</v>
      </c>
      <c r="E35" s="28">
        <v>353</v>
      </c>
      <c r="F35" s="8"/>
      <c r="G35" s="16" t="s">
        <v>16</v>
      </c>
      <c r="H35" s="27">
        <v>1800</v>
      </c>
      <c r="I35" s="17">
        <f t="shared" si="3"/>
        <v>3914</v>
      </c>
      <c r="J35" s="27">
        <v>1892</v>
      </c>
      <c r="K35" s="28">
        <v>2022</v>
      </c>
    </row>
    <row r="36" spans="1:11" ht="19.5" customHeight="1" thickBot="1">
      <c r="A36" s="16" t="s">
        <v>22</v>
      </c>
      <c r="B36" s="27">
        <v>1445</v>
      </c>
      <c r="C36" s="17">
        <f t="shared" si="2"/>
        <v>3556</v>
      </c>
      <c r="D36" s="27">
        <v>1799</v>
      </c>
      <c r="E36" s="28">
        <v>1757</v>
      </c>
      <c r="F36" s="8"/>
      <c r="G36" s="16" t="s">
        <v>20</v>
      </c>
      <c r="H36" s="27">
        <v>1260</v>
      </c>
      <c r="I36" s="17">
        <f t="shared" si="3"/>
        <v>3075</v>
      </c>
      <c r="J36" s="27">
        <v>1582</v>
      </c>
      <c r="K36" s="28">
        <v>1493</v>
      </c>
    </row>
    <row r="37" spans="1:11" ht="19.5" customHeight="1" thickBot="1">
      <c r="A37" s="16" t="s">
        <v>30</v>
      </c>
      <c r="B37" s="27">
        <v>727</v>
      </c>
      <c r="C37" s="17">
        <f t="shared" si="2"/>
        <v>1619</v>
      </c>
      <c r="D37" s="27">
        <v>824</v>
      </c>
      <c r="E37" s="28">
        <v>795</v>
      </c>
      <c r="F37" s="8"/>
      <c r="G37" s="29" t="s">
        <v>29</v>
      </c>
      <c r="H37" s="25">
        <f>SUM(H11:H36)</f>
        <v>32117</v>
      </c>
      <c r="I37" s="25">
        <f>SUM(I11:I36)</f>
        <v>74299</v>
      </c>
      <c r="J37" s="25">
        <f>SUM(J11:J36)</f>
        <v>38259</v>
      </c>
      <c r="K37" s="26">
        <f>SUM(K11:K36)</f>
        <v>36040</v>
      </c>
    </row>
    <row r="38" spans="1:11" ht="19.5" customHeight="1">
      <c r="A38" s="16" t="s">
        <v>13</v>
      </c>
      <c r="B38" s="27">
        <v>1282</v>
      </c>
      <c r="C38" s="17">
        <f t="shared" si="2"/>
        <v>2941</v>
      </c>
      <c r="D38" s="27">
        <v>1492</v>
      </c>
      <c r="E38" s="28">
        <v>1449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1070</v>
      </c>
      <c r="C39" s="17">
        <f t="shared" si="2"/>
        <v>2476</v>
      </c>
      <c r="D39" s="27">
        <v>1279</v>
      </c>
      <c r="E39" s="28">
        <v>1197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1456</v>
      </c>
      <c r="C40" s="17">
        <f t="shared" si="2"/>
        <v>3184</v>
      </c>
      <c r="D40" s="27">
        <v>1693</v>
      </c>
      <c r="E40" s="28">
        <v>1491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5">
        <f>SUM(B11:B40)</f>
        <v>50685</v>
      </c>
      <c r="C41" s="25">
        <f>SUM(C11:C40)</f>
        <v>110890</v>
      </c>
      <c r="D41" s="25">
        <f>SUM(D11:D40)</f>
        <v>56089</v>
      </c>
      <c r="E41" s="26">
        <f>SUM(E11:E40)</f>
        <v>54801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0">
      <selection activeCell="I7" sqref="I7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31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37895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32</v>
      </c>
      <c r="B11" s="27">
        <v>2389</v>
      </c>
      <c r="C11" s="17">
        <f>SUM(D11:E11)</f>
        <v>5819</v>
      </c>
      <c r="D11" s="27">
        <v>2888</v>
      </c>
      <c r="E11" s="28">
        <v>2931</v>
      </c>
      <c r="F11" s="18"/>
      <c r="G11" s="16" t="s">
        <v>33</v>
      </c>
      <c r="H11" s="27">
        <v>1626</v>
      </c>
      <c r="I11" s="17">
        <f>SUM(J11:K11)</f>
        <v>3243</v>
      </c>
      <c r="J11" s="27">
        <v>1589</v>
      </c>
      <c r="K11" s="28">
        <v>1654</v>
      </c>
    </row>
    <row r="12" spans="1:11" ht="19.5" customHeight="1">
      <c r="A12" s="16" t="s">
        <v>13</v>
      </c>
      <c r="B12" s="27">
        <v>2199</v>
      </c>
      <c r="C12" s="17">
        <f aca="true" t="shared" si="0" ref="C12:C27">SUM(D12:E12)</f>
        <v>4998</v>
      </c>
      <c r="D12" s="27">
        <v>2498</v>
      </c>
      <c r="E12" s="28">
        <v>2500</v>
      </c>
      <c r="F12" s="8"/>
      <c r="G12" s="16" t="s">
        <v>21</v>
      </c>
      <c r="H12" s="27">
        <v>1992</v>
      </c>
      <c r="I12" s="17">
        <f aca="true" t="shared" si="1" ref="I12:I27">SUM(J12:K12)</f>
        <v>4354</v>
      </c>
      <c r="J12" s="27">
        <v>2184</v>
      </c>
      <c r="K12" s="28">
        <v>2170</v>
      </c>
    </row>
    <row r="13" spans="1:11" ht="19.5" customHeight="1">
      <c r="A13" s="16" t="s">
        <v>15</v>
      </c>
      <c r="B13" s="27">
        <v>1614</v>
      </c>
      <c r="C13" s="17">
        <f t="shared" si="0"/>
        <v>3587</v>
      </c>
      <c r="D13" s="27">
        <v>1853</v>
      </c>
      <c r="E13" s="28">
        <v>1734</v>
      </c>
      <c r="F13" s="8"/>
      <c r="G13" s="16" t="s">
        <v>22</v>
      </c>
      <c r="H13" s="27">
        <v>1235</v>
      </c>
      <c r="I13" s="17">
        <f t="shared" si="1"/>
        <v>3067</v>
      </c>
      <c r="J13" s="27">
        <v>1552</v>
      </c>
      <c r="K13" s="28">
        <v>1515</v>
      </c>
    </row>
    <row r="14" spans="1:11" ht="19.5" customHeight="1">
      <c r="A14" s="16" t="s">
        <v>16</v>
      </c>
      <c r="B14" s="27">
        <v>711</v>
      </c>
      <c r="C14" s="17">
        <f t="shared" si="0"/>
        <v>1514</v>
      </c>
      <c r="D14" s="27">
        <v>777</v>
      </c>
      <c r="E14" s="28">
        <v>737</v>
      </c>
      <c r="F14" s="8"/>
      <c r="G14" s="16" t="s">
        <v>34</v>
      </c>
      <c r="H14" s="27">
        <v>1261</v>
      </c>
      <c r="I14" s="17">
        <f t="shared" si="1"/>
        <v>2960</v>
      </c>
      <c r="J14" s="27">
        <v>1483</v>
      </c>
      <c r="K14" s="28">
        <v>1477</v>
      </c>
    </row>
    <row r="15" spans="1:11" ht="19.5" customHeight="1">
      <c r="A15" s="16" t="s">
        <v>20</v>
      </c>
      <c r="B15" s="27">
        <v>1708</v>
      </c>
      <c r="C15" s="17">
        <f t="shared" si="0"/>
        <v>4117</v>
      </c>
      <c r="D15" s="27">
        <v>2100</v>
      </c>
      <c r="E15" s="28">
        <v>2017</v>
      </c>
      <c r="F15" s="8"/>
      <c r="G15" s="20" t="s">
        <v>35</v>
      </c>
      <c r="H15" s="27">
        <v>47</v>
      </c>
      <c r="I15" s="17">
        <f t="shared" si="1"/>
        <v>122</v>
      </c>
      <c r="J15" s="27">
        <v>62</v>
      </c>
      <c r="K15" s="28">
        <v>60</v>
      </c>
    </row>
    <row r="16" spans="1:11" ht="19.5" customHeight="1">
      <c r="A16" s="16" t="s">
        <v>21</v>
      </c>
      <c r="B16" s="27">
        <v>1645</v>
      </c>
      <c r="C16" s="17">
        <f t="shared" si="0"/>
        <v>4004</v>
      </c>
      <c r="D16" s="27">
        <v>2004</v>
      </c>
      <c r="E16" s="28">
        <v>2000</v>
      </c>
      <c r="F16" s="8"/>
      <c r="G16" s="16" t="s">
        <v>36</v>
      </c>
      <c r="H16" s="27">
        <v>1299</v>
      </c>
      <c r="I16" s="17">
        <f t="shared" si="1"/>
        <v>3153</v>
      </c>
      <c r="J16" s="27">
        <v>1661</v>
      </c>
      <c r="K16" s="28">
        <v>1492</v>
      </c>
    </row>
    <row r="17" spans="1:11" ht="19.5" customHeight="1">
      <c r="A17" s="20" t="s">
        <v>37</v>
      </c>
      <c r="B17" s="27">
        <v>106</v>
      </c>
      <c r="C17" s="17">
        <f t="shared" si="0"/>
        <v>214</v>
      </c>
      <c r="D17" s="27">
        <v>118</v>
      </c>
      <c r="E17" s="28">
        <v>96</v>
      </c>
      <c r="F17" s="8"/>
      <c r="G17" s="16" t="s">
        <v>13</v>
      </c>
      <c r="H17" s="27">
        <v>1216</v>
      </c>
      <c r="I17" s="17">
        <f t="shared" si="1"/>
        <v>2951</v>
      </c>
      <c r="J17" s="27">
        <v>1570</v>
      </c>
      <c r="K17" s="28">
        <v>1381</v>
      </c>
    </row>
    <row r="18" spans="1:11" ht="19.5" customHeight="1">
      <c r="A18" s="16" t="s">
        <v>38</v>
      </c>
      <c r="B18" s="27">
        <v>1671</v>
      </c>
      <c r="C18" s="17">
        <f t="shared" si="0"/>
        <v>3939</v>
      </c>
      <c r="D18" s="27">
        <v>2010</v>
      </c>
      <c r="E18" s="28">
        <v>1929</v>
      </c>
      <c r="F18" s="8"/>
      <c r="G18" s="16" t="s">
        <v>15</v>
      </c>
      <c r="H18" s="27">
        <v>636</v>
      </c>
      <c r="I18" s="17">
        <f t="shared" si="1"/>
        <v>1523</v>
      </c>
      <c r="J18" s="27">
        <v>774</v>
      </c>
      <c r="K18" s="28">
        <v>749</v>
      </c>
    </row>
    <row r="19" spans="1:11" ht="19.5" customHeight="1">
      <c r="A19" s="16" t="s">
        <v>13</v>
      </c>
      <c r="B19" s="27">
        <v>716</v>
      </c>
      <c r="C19" s="17">
        <f t="shared" si="0"/>
        <v>1705</v>
      </c>
      <c r="D19" s="27">
        <v>877</v>
      </c>
      <c r="E19" s="28">
        <v>828</v>
      </c>
      <c r="F19" s="8"/>
      <c r="G19" s="16" t="s">
        <v>16</v>
      </c>
      <c r="H19" s="27">
        <v>996</v>
      </c>
      <c r="I19" s="17">
        <f t="shared" si="1"/>
        <v>2440</v>
      </c>
      <c r="J19" s="27">
        <v>1267</v>
      </c>
      <c r="K19" s="28">
        <v>1173</v>
      </c>
    </row>
    <row r="20" spans="1:11" ht="19.5" customHeight="1">
      <c r="A20" s="16" t="s">
        <v>15</v>
      </c>
      <c r="B20" s="27">
        <v>1188</v>
      </c>
      <c r="C20" s="17">
        <f t="shared" si="0"/>
        <v>2676</v>
      </c>
      <c r="D20" s="27">
        <v>1329</v>
      </c>
      <c r="E20" s="28">
        <v>1347</v>
      </c>
      <c r="F20" s="8"/>
      <c r="G20" s="16" t="s">
        <v>20</v>
      </c>
      <c r="H20" s="27">
        <v>1080</v>
      </c>
      <c r="I20" s="17">
        <f t="shared" si="1"/>
        <v>2651</v>
      </c>
      <c r="J20" s="27">
        <v>1360</v>
      </c>
      <c r="K20" s="28">
        <v>1291</v>
      </c>
    </row>
    <row r="21" spans="1:11" ht="19.5" customHeight="1">
      <c r="A21" s="16" t="s">
        <v>16</v>
      </c>
      <c r="B21" s="27">
        <v>1491</v>
      </c>
      <c r="C21" s="17">
        <f t="shared" si="0"/>
        <v>3327</v>
      </c>
      <c r="D21" s="27">
        <v>1650</v>
      </c>
      <c r="E21" s="28">
        <v>1677</v>
      </c>
      <c r="F21" s="8"/>
      <c r="G21" s="16" t="s">
        <v>21</v>
      </c>
      <c r="H21" s="27">
        <v>281</v>
      </c>
      <c r="I21" s="17">
        <f t="shared" si="1"/>
        <v>687</v>
      </c>
      <c r="J21" s="27">
        <v>330</v>
      </c>
      <c r="K21" s="28">
        <v>357</v>
      </c>
    </row>
    <row r="22" spans="1:11" ht="19.5" customHeight="1">
      <c r="A22" s="16" t="s">
        <v>20</v>
      </c>
      <c r="B22" s="27">
        <v>1750</v>
      </c>
      <c r="C22" s="17">
        <f t="shared" si="0"/>
        <v>3598</v>
      </c>
      <c r="D22" s="27">
        <v>1781</v>
      </c>
      <c r="E22" s="28">
        <v>1817</v>
      </c>
      <c r="F22" s="8"/>
      <c r="G22" s="20" t="s">
        <v>39</v>
      </c>
      <c r="H22" s="27">
        <v>1265</v>
      </c>
      <c r="I22" s="17">
        <f t="shared" si="1"/>
        <v>3051</v>
      </c>
      <c r="J22" s="27">
        <v>1547</v>
      </c>
      <c r="K22" s="28">
        <v>1504</v>
      </c>
    </row>
    <row r="23" spans="1:11" ht="19.5" customHeight="1">
      <c r="A23" s="16" t="s">
        <v>21</v>
      </c>
      <c r="B23" s="27">
        <v>1467</v>
      </c>
      <c r="C23" s="17">
        <f t="shared" si="0"/>
        <v>2919</v>
      </c>
      <c r="D23" s="27">
        <v>1404</v>
      </c>
      <c r="E23" s="28">
        <v>1515</v>
      </c>
      <c r="F23" s="8"/>
      <c r="G23" s="16" t="s">
        <v>40</v>
      </c>
      <c r="H23" s="27">
        <v>1324</v>
      </c>
      <c r="I23" s="17">
        <f t="shared" si="1"/>
        <v>2952</v>
      </c>
      <c r="J23" s="30">
        <v>1524</v>
      </c>
      <c r="K23" s="28">
        <v>1428</v>
      </c>
    </row>
    <row r="24" spans="1:11" ht="19.5" customHeight="1">
      <c r="A24" s="16" t="s">
        <v>41</v>
      </c>
      <c r="B24" s="27">
        <v>2130</v>
      </c>
      <c r="C24" s="17">
        <f t="shared" si="0"/>
        <v>3979</v>
      </c>
      <c r="D24" s="27">
        <v>2020</v>
      </c>
      <c r="E24" s="28">
        <v>1959</v>
      </c>
      <c r="F24" s="8"/>
      <c r="G24" s="16" t="s">
        <v>13</v>
      </c>
      <c r="H24" s="27">
        <v>1197</v>
      </c>
      <c r="I24" s="17">
        <f t="shared" si="1"/>
        <v>2617</v>
      </c>
      <c r="J24" s="27">
        <v>1357</v>
      </c>
      <c r="K24" s="28">
        <v>1260</v>
      </c>
    </row>
    <row r="25" spans="1:11" ht="19.5" customHeight="1">
      <c r="A25" s="16" t="s">
        <v>13</v>
      </c>
      <c r="B25" s="27">
        <v>1135</v>
      </c>
      <c r="C25" s="17">
        <f t="shared" si="0"/>
        <v>2159</v>
      </c>
      <c r="D25" s="27">
        <v>1136</v>
      </c>
      <c r="E25" s="28">
        <v>1023</v>
      </c>
      <c r="F25" s="8"/>
      <c r="G25" s="16" t="s">
        <v>15</v>
      </c>
      <c r="H25" s="27">
        <v>1093</v>
      </c>
      <c r="I25" s="17">
        <f t="shared" si="1"/>
        <v>2818</v>
      </c>
      <c r="J25" s="27">
        <v>1436</v>
      </c>
      <c r="K25" s="28">
        <v>1382</v>
      </c>
    </row>
    <row r="26" spans="1:11" ht="19.5" customHeight="1">
      <c r="A26" s="16" t="s">
        <v>15</v>
      </c>
      <c r="B26" s="27">
        <v>2471</v>
      </c>
      <c r="C26" s="17">
        <f t="shared" si="0"/>
        <v>5047</v>
      </c>
      <c r="D26" s="27">
        <v>2529</v>
      </c>
      <c r="E26" s="28">
        <v>2518</v>
      </c>
      <c r="F26" s="8"/>
      <c r="G26" s="16" t="s">
        <v>16</v>
      </c>
      <c r="H26" s="27">
        <v>1804</v>
      </c>
      <c r="I26" s="17">
        <f t="shared" si="1"/>
        <v>4222</v>
      </c>
      <c r="J26" s="27">
        <v>2171</v>
      </c>
      <c r="K26" s="28">
        <v>2051</v>
      </c>
    </row>
    <row r="27" spans="1:11" ht="19.5" customHeight="1">
      <c r="A27" s="16" t="s">
        <v>16</v>
      </c>
      <c r="B27" s="27">
        <v>1439</v>
      </c>
      <c r="C27" s="17">
        <f t="shared" si="0"/>
        <v>3103</v>
      </c>
      <c r="D27" s="27">
        <v>1543</v>
      </c>
      <c r="E27" s="28">
        <v>1560</v>
      </c>
      <c r="F27" s="8"/>
      <c r="G27" s="16" t="s">
        <v>20</v>
      </c>
      <c r="H27" s="27">
        <v>587</v>
      </c>
      <c r="I27" s="17">
        <f t="shared" si="1"/>
        <v>1313</v>
      </c>
      <c r="J27" s="27">
        <v>690</v>
      </c>
      <c r="K27" s="28">
        <v>623</v>
      </c>
    </row>
    <row r="28" spans="1:11" ht="19.5" customHeight="1">
      <c r="A28" s="16" t="s">
        <v>20</v>
      </c>
      <c r="B28" s="27">
        <v>1600</v>
      </c>
      <c r="C28" s="17">
        <f aca="true" t="shared" si="2" ref="C28:C40">SUM(D28:E28)</f>
        <v>3155</v>
      </c>
      <c r="D28" s="27">
        <v>1646</v>
      </c>
      <c r="E28" s="28">
        <v>1509</v>
      </c>
      <c r="F28" s="8"/>
      <c r="G28" s="16" t="s">
        <v>21</v>
      </c>
      <c r="H28" s="27">
        <v>995</v>
      </c>
      <c r="I28" s="17">
        <f aca="true" t="shared" si="3" ref="I28:I35">SUM(J28:K28)</f>
        <v>2303</v>
      </c>
      <c r="J28" s="27">
        <v>1208</v>
      </c>
      <c r="K28" s="28">
        <v>1095</v>
      </c>
    </row>
    <row r="29" spans="1:11" ht="19.5" customHeight="1">
      <c r="A29" s="16" t="s">
        <v>42</v>
      </c>
      <c r="B29" s="27">
        <v>897</v>
      </c>
      <c r="C29" s="17">
        <f t="shared" si="2"/>
        <v>2177</v>
      </c>
      <c r="D29" s="27">
        <v>1104</v>
      </c>
      <c r="E29" s="28">
        <v>1073</v>
      </c>
      <c r="F29" s="8"/>
      <c r="G29" s="16" t="s">
        <v>22</v>
      </c>
      <c r="H29" s="27">
        <v>1709</v>
      </c>
      <c r="I29" s="17">
        <f t="shared" si="3"/>
        <v>3676</v>
      </c>
      <c r="J29" s="27">
        <v>1936</v>
      </c>
      <c r="K29" s="28">
        <v>1740</v>
      </c>
    </row>
    <row r="30" spans="1:11" ht="19.5" customHeight="1">
      <c r="A30" s="16" t="s">
        <v>13</v>
      </c>
      <c r="B30" s="27">
        <v>1731</v>
      </c>
      <c r="C30" s="17">
        <f t="shared" si="2"/>
        <v>3815</v>
      </c>
      <c r="D30" s="27">
        <v>1866</v>
      </c>
      <c r="E30" s="28">
        <v>1949</v>
      </c>
      <c r="F30" s="8"/>
      <c r="G30" s="16" t="s">
        <v>34</v>
      </c>
      <c r="H30" s="27">
        <v>366</v>
      </c>
      <c r="I30" s="17">
        <f t="shared" si="3"/>
        <v>832</v>
      </c>
      <c r="J30" s="27">
        <v>444</v>
      </c>
      <c r="K30" s="28">
        <v>388</v>
      </c>
    </row>
    <row r="31" spans="1:11" ht="19.5" customHeight="1">
      <c r="A31" s="16" t="s">
        <v>15</v>
      </c>
      <c r="B31" s="27">
        <v>1530</v>
      </c>
      <c r="C31" s="17">
        <f t="shared" si="2"/>
        <v>3146</v>
      </c>
      <c r="D31" s="27">
        <v>1607</v>
      </c>
      <c r="E31" s="28">
        <v>1539</v>
      </c>
      <c r="F31" s="8"/>
      <c r="G31" s="16" t="s">
        <v>43</v>
      </c>
      <c r="H31" s="27">
        <v>1445</v>
      </c>
      <c r="I31" s="17">
        <f t="shared" si="3"/>
        <v>3106</v>
      </c>
      <c r="J31" s="27">
        <v>1406</v>
      </c>
      <c r="K31" s="28">
        <v>1700</v>
      </c>
    </row>
    <row r="32" spans="1:11" ht="19.5" customHeight="1">
      <c r="A32" s="16" t="s">
        <v>16</v>
      </c>
      <c r="B32" s="27">
        <v>1448</v>
      </c>
      <c r="C32" s="17">
        <f t="shared" si="2"/>
        <v>3308</v>
      </c>
      <c r="D32" s="27">
        <v>1671</v>
      </c>
      <c r="E32" s="28">
        <v>1637</v>
      </c>
      <c r="F32" s="8"/>
      <c r="G32" s="16" t="s">
        <v>13</v>
      </c>
      <c r="H32" s="27">
        <v>187</v>
      </c>
      <c r="I32" s="17">
        <f t="shared" si="3"/>
        <v>597</v>
      </c>
      <c r="J32" s="27">
        <v>293</v>
      </c>
      <c r="K32" s="28">
        <v>304</v>
      </c>
    </row>
    <row r="33" spans="1:11" ht="19.5" customHeight="1">
      <c r="A33" s="16" t="s">
        <v>20</v>
      </c>
      <c r="B33" s="27">
        <v>1908</v>
      </c>
      <c r="C33" s="17">
        <f t="shared" si="2"/>
        <v>4077</v>
      </c>
      <c r="D33" s="27">
        <v>2037</v>
      </c>
      <c r="E33" s="28">
        <v>2040</v>
      </c>
      <c r="F33" s="8"/>
      <c r="G33" s="16" t="s">
        <v>44</v>
      </c>
      <c r="H33" s="27">
        <v>671</v>
      </c>
      <c r="I33" s="17">
        <f t="shared" si="3"/>
        <v>1567</v>
      </c>
      <c r="J33" s="27">
        <v>825</v>
      </c>
      <c r="K33" s="28">
        <v>742</v>
      </c>
    </row>
    <row r="34" spans="1:11" ht="19.5" customHeight="1">
      <c r="A34" s="16" t="s">
        <v>21</v>
      </c>
      <c r="B34" s="27">
        <v>2161</v>
      </c>
      <c r="C34" s="17">
        <f t="shared" si="2"/>
        <v>4179</v>
      </c>
      <c r="D34" s="27">
        <v>2021</v>
      </c>
      <c r="E34" s="28">
        <v>2158</v>
      </c>
      <c r="F34" s="8"/>
      <c r="G34" s="16" t="s">
        <v>13</v>
      </c>
      <c r="H34" s="27">
        <v>938</v>
      </c>
      <c r="I34" s="17">
        <f t="shared" si="3"/>
        <v>2265</v>
      </c>
      <c r="J34" s="27">
        <v>1166</v>
      </c>
      <c r="K34" s="28">
        <v>1099</v>
      </c>
    </row>
    <row r="35" spans="1:11" ht="19.5" customHeight="1" thickBot="1">
      <c r="A35" s="16" t="s">
        <v>22</v>
      </c>
      <c r="B35" s="27">
        <v>2582</v>
      </c>
      <c r="C35" s="17">
        <f t="shared" si="2"/>
        <v>4953</v>
      </c>
      <c r="D35" s="27">
        <v>2430</v>
      </c>
      <c r="E35" s="28">
        <v>2523</v>
      </c>
      <c r="F35" s="8"/>
      <c r="G35" s="16" t="s">
        <v>45</v>
      </c>
      <c r="H35" s="27">
        <v>1533</v>
      </c>
      <c r="I35" s="17">
        <f t="shared" si="3"/>
        <v>3928</v>
      </c>
      <c r="J35" s="27">
        <v>2056</v>
      </c>
      <c r="K35" s="28">
        <v>1872</v>
      </c>
    </row>
    <row r="36" spans="1:11" ht="19.5" customHeight="1" thickBot="1">
      <c r="A36" s="16" t="s">
        <v>34</v>
      </c>
      <c r="B36" s="27">
        <v>1521</v>
      </c>
      <c r="C36" s="17">
        <f t="shared" si="2"/>
        <v>2873</v>
      </c>
      <c r="D36" s="27">
        <v>1407</v>
      </c>
      <c r="E36" s="28">
        <v>1466</v>
      </c>
      <c r="F36" s="8"/>
      <c r="G36" s="29" t="s">
        <v>29</v>
      </c>
      <c r="H36" s="23">
        <f>SUM(H11:H35)</f>
        <v>26783</v>
      </c>
      <c r="I36" s="23">
        <f>SUM(I11:I35)</f>
        <v>62398</v>
      </c>
      <c r="J36" s="23">
        <f>SUM(J11:J35)</f>
        <v>31891</v>
      </c>
      <c r="K36" s="24">
        <f>SUM(K11:K35)</f>
        <v>30507</v>
      </c>
    </row>
    <row r="37" spans="1:11" ht="19.5" customHeight="1">
      <c r="A37" s="16" t="s">
        <v>46</v>
      </c>
      <c r="B37" s="27">
        <v>1040</v>
      </c>
      <c r="C37" s="17">
        <f t="shared" si="2"/>
        <v>2103</v>
      </c>
      <c r="D37" s="27">
        <v>1072</v>
      </c>
      <c r="E37" s="28">
        <v>1031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2570</v>
      </c>
      <c r="C38" s="17">
        <f t="shared" si="2"/>
        <v>5379</v>
      </c>
      <c r="D38" s="27">
        <v>2648</v>
      </c>
      <c r="E38" s="28">
        <v>2731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1116</v>
      </c>
      <c r="C39" s="17">
        <f t="shared" si="2"/>
        <v>2488</v>
      </c>
      <c r="D39" s="27">
        <v>1224</v>
      </c>
      <c r="E39" s="28">
        <v>1264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1917</v>
      </c>
      <c r="C40" s="17">
        <f t="shared" si="2"/>
        <v>4186</v>
      </c>
      <c r="D40" s="27">
        <v>2062</v>
      </c>
      <c r="E40" s="28">
        <v>2124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47851</v>
      </c>
      <c r="C41" s="23">
        <f>SUM(C11:C40)</f>
        <v>102544</v>
      </c>
      <c r="D41" s="23">
        <f>SUM(D11:D40)</f>
        <v>51312</v>
      </c>
      <c r="E41" s="24">
        <f>SUM(E11:E40)</f>
        <v>51232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Normal="75" zoomScaleSheetLayoutView="75" workbookViewId="0" topLeftCell="A8">
      <selection activeCell="G26" sqref="G2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67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47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37895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48</v>
      </c>
      <c r="B11" s="27">
        <v>1399</v>
      </c>
      <c r="C11" s="17">
        <f>SUM(D11:E11)</f>
        <v>3260</v>
      </c>
      <c r="D11" s="27">
        <v>1686</v>
      </c>
      <c r="E11" s="28">
        <v>1574</v>
      </c>
      <c r="F11" s="18"/>
      <c r="G11" s="16" t="s">
        <v>73</v>
      </c>
      <c r="H11" s="27">
        <v>2197</v>
      </c>
      <c r="I11" s="17">
        <f>SUM(J11:K11)</f>
        <v>3997</v>
      </c>
      <c r="J11" s="27">
        <v>2164</v>
      </c>
      <c r="K11" s="28">
        <v>1833</v>
      </c>
    </row>
    <row r="12" spans="1:11" ht="19.5" customHeight="1">
      <c r="A12" s="16" t="s">
        <v>15</v>
      </c>
      <c r="B12" s="27">
        <v>951</v>
      </c>
      <c r="C12" s="17">
        <f aca="true" t="shared" si="0" ref="C12:C27">SUM(D12:E12)</f>
        <v>1958</v>
      </c>
      <c r="D12" s="30">
        <v>999</v>
      </c>
      <c r="E12" s="31">
        <v>959</v>
      </c>
      <c r="F12" s="8"/>
      <c r="G12" s="16" t="s">
        <v>34</v>
      </c>
      <c r="H12" s="30">
        <v>2106</v>
      </c>
      <c r="I12" s="17">
        <f aca="true" t="shared" si="1" ref="I12:I27">SUM(J12:K12)</f>
        <v>4778</v>
      </c>
      <c r="J12" s="27">
        <v>2395</v>
      </c>
      <c r="K12" s="28">
        <v>2383</v>
      </c>
    </row>
    <row r="13" spans="1:11" ht="19.5" customHeight="1">
      <c r="A13" s="16" t="s">
        <v>16</v>
      </c>
      <c r="B13" s="27">
        <v>1400</v>
      </c>
      <c r="C13" s="17">
        <f t="shared" si="0"/>
        <v>3384</v>
      </c>
      <c r="D13" s="27">
        <v>1785</v>
      </c>
      <c r="E13" s="28">
        <v>1599</v>
      </c>
      <c r="F13" s="8"/>
      <c r="G13" s="16" t="s">
        <v>74</v>
      </c>
      <c r="H13" s="27">
        <v>1002</v>
      </c>
      <c r="I13" s="17">
        <f t="shared" si="1"/>
        <v>2260</v>
      </c>
      <c r="J13" s="27">
        <v>1188</v>
      </c>
      <c r="K13" s="28">
        <v>1072</v>
      </c>
    </row>
    <row r="14" spans="1:11" ht="19.5" customHeight="1">
      <c r="A14" s="16" t="s">
        <v>20</v>
      </c>
      <c r="B14" s="27">
        <v>1765</v>
      </c>
      <c r="C14" s="17">
        <f t="shared" si="0"/>
        <v>4719</v>
      </c>
      <c r="D14" s="27">
        <v>2235</v>
      </c>
      <c r="E14" s="28">
        <v>2484</v>
      </c>
      <c r="F14" s="8"/>
      <c r="G14" s="16" t="s">
        <v>13</v>
      </c>
      <c r="H14" s="27">
        <v>2203</v>
      </c>
      <c r="I14" s="17">
        <f t="shared" si="1"/>
        <v>4496</v>
      </c>
      <c r="J14" s="27">
        <v>2461</v>
      </c>
      <c r="K14" s="28">
        <v>2035</v>
      </c>
    </row>
    <row r="15" spans="1:11" ht="19.5" customHeight="1">
      <c r="A15" s="20" t="s">
        <v>49</v>
      </c>
      <c r="B15" s="27">
        <v>1369</v>
      </c>
      <c r="C15" s="17">
        <f t="shared" si="0"/>
        <v>3148</v>
      </c>
      <c r="D15" s="27">
        <v>1579</v>
      </c>
      <c r="E15" s="28">
        <v>1569</v>
      </c>
      <c r="F15" s="8"/>
      <c r="G15" s="16" t="s">
        <v>15</v>
      </c>
      <c r="H15" s="27">
        <v>2628</v>
      </c>
      <c r="I15" s="17">
        <f t="shared" si="1"/>
        <v>6301</v>
      </c>
      <c r="J15" s="27">
        <v>3292</v>
      </c>
      <c r="K15" s="28">
        <v>3009</v>
      </c>
    </row>
    <row r="16" spans="1:11" ht="19.5" customHeight="1">
      <c r="A16" s="16" t="s">
        <v>50</v>
      </c>
      <c r="B16" s="27">
        <v>2216</v>
      </c>
      <c r="C16" s="17">
        <f t="shared" si="0"/>
        <v>4951</v>
      </c>
      <c r="D16" s="27">
        <v>2352</v>
      </c>
      <c r="E16" s="28">
        <v>2599</v>
      </c>
      <c r="F16" s="8"/>
      <c r="G16" s="16" t="s">
        <v>16</v>
      </c>
      <c r="H16" s="27">
        <v>1507</v>
      </c>
      <c r="I16" s="17">
        <f t="shared" si="1"/>
        <v>3137</v>
      </c>
      <c r="J16" s="27">
        <v>1713</v>
      </c>
      <c r="K16" s="28">
        <v>1424</v>
      </c>
    </row>
    <row r="17" spans="1:11" ht="19.5" customHeight="1">
      <c r="A17" s="16" t="s">
        <v>13</v>
      </c>
      <c r="B17" s="27">
        <v>1750</v>
      </c>
      <c r="C17" s="17">
        <f t="shared" si="0"/>
        <v>3770</v>
      </c>
      <c r="D17" s="27">
        <v>1923</v>
      </c>
      <c r="E17" s="28">
        <v>1847</v>
      </c>
      <c r="F17" s="8"/>
      <c r="G17" s="16" t="s">
        <v>20</v>
      </c>
      <c r="H17" s="27">
        <v>2188</v>
      </c>
      <c r="I17" s="17">
        <f t="shared" si="1"/>
        <v>5913</v>
      </c>
      <c r="J17" s="27">
        <v>2988</v>
      </c>
      <c r="K17" s="28">
        <v>2925</v>
      </c>
    </row>
    <row r="18" spans="1:11" ht="19.5" customHeight="1">
      <c r="A18" s="16" t="s">
        <v>15</v>
      </c>
      <c r="B18" s="27">
        <v>1720</v>
      </c>
      <c r="C18" s="17">
        <f t="shared" si="0"/>
        <v>3635</v>
      </c>
      <c r="D18" s="27">
        <v>1899</v>
      </c>
      <c r="E18" s="28">
        <v>1736</v>
      </c>
      <c r="F18" s="8"/>
      <c r="G18" s="16" t="s">
        <v>21</v>
      </c>
      <c r="H18" s="27">
        <v>1989</v>
      </c>
      <c r="I18" s="17">
        <f t="shared" si="1"/>
        <v>4996</v>
      </c>
      <c r="J18" s="27">
        <v>2625</v>
      </c>
      <c r="K18" s="28">
        <v>2371</v>
      </c>
    </row>
    <row r="19" spans="1:11" ht="19.5" customHeight="1">
      <c r="A19" s="16" t="s">
        <v>16</v>
      </c>
      <c r="B19" s="27">
        <v>1323</v>
      </c>
      <c r="C19" s="17">
        <f t="shared" si="0"/>
        <v>3059</v>
      </c>
      <c r="D19" s="27">
        <v>1491</v>
      </c>
      <c r="E19" s="28">
        <v>1568</v>
      </c>
      <c r="F19" s="8"/>
      <c r="G19" s="16" t="s">
        <v>22</v>
      </c>
      <c r="H19" s="27">
        <v>1546</v>
      </c>
      <c r="I19" s="17">
        <f t="shared" si="1"/>
        <v>4332</v>
      </c>
      <c r="J19" s="27">
        <v>2136</v>
      </c>
      <c r="K19" s="28">
        <v>2196</v>
      </c>
    </row>
    <row r="20" spans="1:11" ht="19.5" customHeight="1">
      <c r="A20" s="16" t="s">
        <v>20</v>
      </c>
      <c r="B20" s="27">
        <v>1091</v>
      </c>
      <c r="C20" s="17">
        <f t="shared" si="0"/>
        <v>2553</v>
      </c>
      <c r="D20" s="27">
        <v>1337</v>
      </c>
      <c r="E20" s="28">
        <v>1216</v>
      </c>
      <c r="F20" s="8"/>
      <c r="G20" s="16" t="s">
        <v>75</v>
      </c>
      <c r="H20" s="27">
        <v>1465</v>
      </c>
      <c r="I20" s="17">
        <f t="shared" si="1"/>
        <v>3370</v>
      </c>
      <c r="J20" s="27">
        <v>1738</v>
      </c>
      <c r="K20" s="28">
        <v>1632</v>
      </c>
    </row>
    <row r="21" spans="1:11" ht="19.5" customHeight="1">
      <c r="A21" s="16" t="s">
        <v>21</v>
      </c>
      <c r="B21" s="27">
        <v>989</v>
      </c>
      <c r="C21" s="17">
        <f t="shared" si="0"/>
        <v>2330</v>
      </c>
      <c r="D21" s="27">
        <v>1180</v>
      </c>
      <c r="E21" s="28">
        <v>1150</v>
      </c>
      <c r="F21" s="8"/>
      <c r="G21" s="16" t="s">
        <v>13</v>
      </c>
      <c r="H21" s="27">
        <v>2430</v>
      </c>
      <c r="I21" s="17">
        <f t="shared" si="1"/>
        <v>5584</v>
      </c>
      <c r="J21" s="27">
        <v>2951</v>
      </c>
      <c r="K21" s="28">
        <v>2633</v>
      </c>
    </row>
    <row r="22" spans="1:11" ht="19.5" customHeight="1">
      <c r="A22" s="16" t="s">
        <v>22</v>
      </c>
      <c r="B22" s="27">
        <v>1166</v>
      </c>
      <c r="C22" s="17">
        <f t="shared" si="0"/>
        <v>2743</v>
      </c>
      <c r="D22" s="27">
        <v>1423</v>
      </c>
      <c r="E22" s="28">
        <v>1320</v>
      </c>
      <c r="F22" s="8"/>
      <c r="G22" s="16" t="s">
        <v>15</v>
      </c>
      <c r="H22" s="27">
        <v>333</v>
      </c>
      <c r="I22" s="17">
        <f t="shared" si="1"/>
        <v>763</v>
      </c>
      <c r="J22" s="27">
        <v>405</v>
      </c>
      <c r="K22" s="28">
        <v>358</v>
      </c>
    </row>
    <row r="23" spans="1:11" ht="19.5" customHeight="1">
      <c r="A23" s="20" t="s">
        <v>51</v>
      </c>
      <c r="B23" s="27">
        <v>1660</v>
      </c>
      <c r="C23" s="17">
        <f t="shared" si="0"/>
        <v>4102</v>
      </c>
      <c r="D23" s="27">
        <v>2118</v>
      </c>
      <c r="E23" s="28">
        <v>1984</v>
      </c>
      <c r="F23" s="8"/>
      <c r="G23" s="16" t="s">
        <v>16</v>
      </c>
      <c r="H23" s="27">
        <v>2430</v>
      </c>
      <c r="I23" s="17">
        <f t="shared" si="1"/>
        <v>6101</v>
      </c>
      <c r="J23" s="27">
        <v>3060</v>
      </c>
      <c r="K23" s="28">
        <v>3041</v>
      </c>
    </row>
    <row r="24" spans="1:11" ht="19.5" customHeight="1">
      <c r="A24" s="16" t="s">
        <v>52</v>
      </c>
      <c r="B24" s="27">
        <v>623</v>
      </c>
      <c r="C24" s="17">
        <f t="shared" si="0"/>
        <v>1608</v>
      </c>
      <c r="D24" s="27">
        <v>854</v>
      </c>
      <c r="E24" s="28">
        <v>754</v>
      </c>
      <c r="F24" s="8"/>
      <c r="G24" s="16" t="s">
        <v>20</v>
      </c>
      <c r="H24" s="27">
        <v>1288</v>
      </c>
      <c r="I24" s="17">
        <f t="shared" si="1"/>
        <v>3103</v>
      </c>
      <c r="J24" s="27">
        <v>1621</v>
      </c>
      <c r="K24" s="28">
        <v>1482</v>
      </c>
    </row>
    <row r="25" spans="1:11" ht="19.5" customHeight="1">
      <c r="A25" s="16" t="s">
        <v>13</v>
      </c>
      <c r="B25" s="27">
        <v>711</v>
      </c>
      <c r="C25" s="17">
        <f t="shared" si="0"/>
        <v>1653</v>
      </c>
      <c r="D25" s="27">
        <v>883</v>
      </c>
      <c r="E25" s="28">
        <v>770</v>
      </c>
      <c r="F25" s="8"/>
      <c r="G25" s="16" t="s">
        <v>76</v>
      </c>
      <c r="H25" s="27">
        <v>2834</v>
      </c>
      <c r="I25" s="17">
        <f t="shared" si="1"/>
        <v>5951</v>
      </c>
      <c r="J25" s="27">
        <v>3067</v>
      </c>
      <c r="K25" s="28">
        <v>2884</v>
      </c>
    </row>
    <row r="26" spans="1:11" ht="19.5" customHeight="1">
      <c r="A26" s="16" t="s">
        <v>71</v>
      </c>
      <c r="B26" s="27">
        <v>2292</v>
      </c>
      <c r="C26" s="17">
        <f t="shared" si="0"/>
        <v>5176</v>
      </c>
      <c r="D26" s="27">
        <v>2711</v>
      </c>
      <c r="E26" s="28">
        <v>2465</v>
      </c>
      <c r="F26" s="8"/>
      <c r="G26" s="16" t="s">
        <v>13</v>
      </c>
      <c r="H26" s="27">
        <v>1549</v>
      </c>
      <c r="I26" s="17">
        <f t="shared" si="1"/>
        <v>2956</v>
      </c>
      <c r="J26" s="27">
        <v>1599</v>
      </c>
      <c r="K26" s="28">
        <v>1357</v>
      </c>
    </row>
    <row r="27" spans="1:11" ht="19.5" customHeight="1">
      <c r="A27" s="16" t="s">
        <v>13</v>
      </c>
      <c r="B27" s="27">
        <v>1736</v>
      </c>
      <c r="C27" s="17">
        <f t="shared" si="0"/>
        <v>3076</v>
      </c>
      <c r="D27" s="27">
        <v>1687</v>
      </c>
      <c r="E27" s="28">
        <v>1389</v>
      </c>
      <c r="F27" s="8"/>
      <c r="G27" s="16" t="s">
        <v>15</v>
      </c>
      <c r="H27" s="27">
        <v>2933</v>
      </c>
      <c r="I27" s="17">
        <f t="shared" si="1"/>
        <v>4710</v>
      </c>
      <c r="J27" s="27">
        <v>2508</v>
      </c>
      <c r="K27" s="28">
        <v>2202</v>
      </c>
    </row>
    <row r="28" spans="1:11" ht="19.5" customHeight="1">
      <c r="A28" s="16" t="s">
        <v>15</v>
      </c>
      <c r="B28" s="27">
        <v>514</v>
      </c>
      <c r="C28" s="17">
        <f aca="true" t="shared" si="2" ref="C28:C40">SUM(D28:E28)</f>
        <v>1115</v>
      </c>
      <c r="D28" s="27">
        <v>619</v>
      </c>
      <c r="E28" s="28">
        <v>496</v>
      </c>
      <c r="F28" s="8"/>
      <c r="G28" s="16" t="s">
        <v>16</v>
      </c>
      <c r="H28" s="27">
        <v>1661</v>
      </c>
      <c r="I28" s="17">
        <f aca="true" t="shared" si="3" ref="I28:I35">SUM(J28:K28)</f>
        <v>3346</v>
      </c>
      <c r="J28" s="27">
        <v>1753</v>
      </c>
      <c r="K28" s="28">
        <v>1593</v>
      </c>
    </row>
    <row r="29" spans="1:11" ht="19.5" customHeight="1">
      <c r="A29" s="16" t="s">
        <v>16</v>
      </c>
      <c r="B29" s="27">
        <v>2373</v>
      </c>
      <c r="C29" s="17">
        <f t="shared" si="2"/>
        <v>5205</v>
      </c>
      <c r="D29" s="27">
        <v>2834</v>
      </c>
      <c r="E29" s="28">
        <v>2371</v>
      </c>
      <c r="F29" s="8"/>
      <c r="G29" s="16" t="s">
        <v>20</v>
      </c>
      <c r="H29" s="27">
        <v>2908</v>
      </c>
      <c r="I29" s="17">
        <f t="shared" si="3"/>
        <v>5690</v>
      </c>
      <c r="J29" s="27">
        <v>2897</v>
      </c>
      <c r="K29" s="28">
        <v>2793</v>
      </c>
    </row>
    <row r="30" spans="1:11" ht="19.5" customHeight="1">
      <c r="A30" s="16" t="s">
        <v>20</v>
      </c>
      <c r="B30" s="27">
        <v>3464</v>
      </c>
      <c r="C30" s="17">
        <f t="shared" si="2"/>
        <v>6275</v>
      </c>
      <c r="D30" s="27">
        <v>3413</v>
      </c>
      <c r="E30" s="28">
        <v>2862</v>
      </c>
      <c r="F30" s="8"/>
      <c r="G30" s="16" t="s">
        <v>21</v>
      </c>
      <c r="H30" s="27">
        <v>1409</v>
      </c>
      <c r="I30" s="17">
        <f t="shared" si="3"/>
        <v>2659</v>
      </c>
      <c r="J30" s="27">
        <v>1502</v>
      </c>
      <c r="K30" s="28">
        <v>1157</v>
      </c>
    </row>
    <row r="31" spans="1:11" ht="19.5" customHeight="1">
      <c r="A31" s="16" t="s">
        <v>21</v>
      </c>
      <c r="B31" s="27">
        <v>3475</v>
      </c>
      <c r="C31" s="17">
        <f t="shared" si="2"/>
        <v>6105</v>
      </c>
      <c r="D31" s="27">
        <v>3315</v>
      </c>
      <c r="E31" s="28">
        <v>2790</v>
      </c>
      <c r="F31" s="8"/>
      <c r="G31" s="16" t="s">
        <v>22</v>
      </c>
      <c r="H31" s="27">
        <v>2343</v>
      </c>
      <c r="I31" s="17">
        <f t="shared" si="3"/>
        <v>4598</v>
      </c>
      <c r="J31" s="27">
        <v>2459</v>
      </c>
      <c r="K31" s="28">
        <v>2139</v>
      </c>
    </row>
    <row r="32" spans="1:11" ht="19.5" customHeight="1">
      <c r="A32" s="16" t="s">
        <v>22</v>
      </c>
      <c r="B32" s="27">
        <v>1286</v>
      </c>
      <c r="C32" s="17">
        <f t="shared" si="2"/>
        <v>2757</v>
      </c>
      <c r="D32" s="27">
        <v>1481</v>
      </c>
      <c r="E32" s="28">
        <v>1276</v>
      </c>
      <c r="F32" s="8"/>
      <c r="G32" s="16" t="s">
        <v>34</v>
      </c>
      <c r="H32" s="27">
        <v>1686</v>
      </c>
      <c r="I32" s="17">
        <f t="shared" si="3"/>
        <v>3085</v>
      </c>
      <c r="J32" s="27">
        <v>1690</v>
      </c>
      <c r="K32" s="28">
        <v>1395</v>
      </c>
    </row>
    <row r="33" spans="1:11" ht="19.5" customHeight="1">
      <c r="A33" s="16" t="s">
        <v>34</v>
      </c>
      <c r="B33" s="27">
        <v>2090</v>
      </c>
      <c r="C33" s="17">
        <f t="shared" si="2"/>
        <v>4602</v>
      </c>
      <c r="D33" s="27">
        <v>2479</v>
      </c>
      <c r="E33" s="28">
        <v>2123</v>
      </c>
      <c r="F33" s="8"/>
      <c r="G33" s="16" t="s">
        <v>53</v>
      </c>
      <c r="H33" s="27">
        <v>4253</v>
      </c>
      <c r="I33" s="17">
        <f t="shared" si="3"/>
        <v>11422</v>
      </c>
      <c r="J33" s="27">
        <v>5606</v>
      </c>
      <c r="K33" s="28">
        <v>5816</v>
      </c>
    </row>
    <row r="34" spans="1:11" ht="19.5" customHeight="1">
      <c r="A34" s="16" t="s">
        <v>54</v>
      </c>
      <c r="B34" s="27">
        <v>1060</v>
      </c>
      <c r="C34" s="17">
        <f t="shared" si="2"/>
        <v>2575</v>
      </c>
      <c r="D34" s="27">
        <v>1370</v>
      </c>
      <c r="E34" s="28">
        <v>1205</v>
      </c>
      <c r="F34" s="8"/>
      <c r="G34" s="16" t="s">
        <v>13</v>
      </c>
      <c r="H34" s="27">
        <v>1532</v>
      </c>
      <c r="I34" s="17">
        <f t="shared" si="3"/>
        <v>4143</v>
      </c>
      <c r="J34" s="27">
        <v>2031</v>
      </c>
      <c r="K34" s="28">
        <v>2112</v>
      </c>
    </row>
    <row r="35" spans="1:11" ht="19.5" customHeight="1" thickBot="1">
      <c r="A35" s="16" t="s">
        <v>72</v>
      </c>
      <c r="B35" s="27">
        <v>1199</v>
      </c>
      <c r="C35" s="17">
        <f t="shared" si="2"/>
        <v>2420</v>
      </c>
      <c r="D35" s="27">
        <v>1298</v>
      </c>
      <c r="E35" s="28">
        <v>1122</v>
      </c>
      <c r="F35" s="8"/>
      <c r="G35" s="16" t="s">
        <v>55</v>
      </c>
      <c r="H35" s="27">
        <v>980</v>
      </c>
      <c r="I35" s="17">
        <f t="shared" si="3"/>
        <v>2326</v>
      </c>
      <c r="J35" s="27">
        <v>1232</v>
      </c>
      <c r="K35" s="28">
        <v>1094</v>
      </c>
    </row>
    <row r="36" spans="1:11" ht="19.5" customHeight="1" thickBot="1">
      <c r="A36" s="16" t="s">
        <v>13</v>
      </c>
      <c r="B36" s="27">
        <v>2378</v>
      </c>
      <c r="C36" s="17">
        <f t="shared" si="2"/>
        <v>5650</v>
      </c>
      <c r="D36" s="27">
        <v>2801</v>
      </c>
      <c r="E36" s="28">
        <v>2849</v>
      </c>
      <c r="F36" s="8"/>
      <c r="G36" s="29" t="s">
        <v>29</v>
      </c>
      <c r="H36" s="23">
        <f>SUM(H11:H35)</f>
        <v>49400</v>
      </c>
      <c r="I36" s="23">
        <f>SUM(I11:I35)</f>
        <v>110017</v>
      </c>
      <c r="J36" s="23">
        <f>SUM(J11:J35)</f>
        <v>57081</v>
      </c>
      <c r="K36" s="24">
        <f>SUM(K11:K35)</f>
        <v>52936</v>
      </c>
    </row>
    <row r="37" spans="1:11" ht="19.5" customHeight="1">
      <c r="A37" s="16" t="s">
        <v>15</v>
      </c>
      <c r="B37" s="27">
        <v>3791</v>
      </c>
      <c r="C37" s="17">
        <f t="shared" si="2"/>
        <v>8433</v>
      </c>
      <c r="D37" s="27">
        <v>4128</v>
      </c>
      <c r="E37" s="28">
        <v>4305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1662</v>
      </c>
      <c r="C38" s="17">
        <f t="shared" si="2"/>
        <v>4018</v>
      </c>
      <c r="D38" s="27">
        <v>1971</v>
      </c>
      <c r="E38" s="28">
        <v>2047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2143</v>
      </c>
      <c r="C39" s="17">
        <f t="shared" si="2"/>
        <v>4484</v>
      </c>
      <c r="D39" s="27">
        <v>2187</v>
      </c>
      <c r="E39" s="31">
        <v>2297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2822</v>
      </c>
      <c r="C40" s="17">
        <f t="shared" si="2"/>
        <v>5098</v>
      </c>
      <c r="D40" s="27">
        <v>2576</v>
      </c>
      <c r="E40" s="28">
        <v>2522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52418</v>
      </c>
      <c r="C41" s="23">
        <f>SUM(C11:C40)</f>
        <v>113862</v>
      </c>
      <c r="D41" s="23">
        <f>SUM(D11:D40)</f>
        <v>58614</v>
      </c>
      <c r="E41" s="23">
        <f>SUM(E11:E40)</f>
        <v>55248</v>
      </c>
      <c r="F41" s="8"/>
      <c r="G41" s="22"/>
      <c r="H41" s="22"/>
      <c r="I41" s="22"/>
      <c r="J41" s="22"/>
      <c r="K41" s="22"/>
    </row>
    <row r="42" spans="5:11" ht="13.5">
      <c r="E42" t="s">
        <v>67</v>
      </c>
      <c r="G42" s="21"/>
      <c r="H42" s="21"/>
      <c r="I42" s="21"/>
      <c r="J42" s="21"/>
      <c r="K42" s="21"/>
    </row>
    <row r="43" ht="13.5">
      <c r="E43" t="s">
        <v>68</v>
      </c>
    </row>
    <row r="44" ht="13.5">
      <c r="E44" t="s">
        <v>68</v>
      </c>
    </row>
    <row r="45" ht="13.5">
      <c r="E45" t="s">
        <v>67</v>
      </c>
    </row>
  </sheetData>
  <mergeCells count="1">
    <mergeCell ref="I6:J6"/>
  </mergeCells>
  <printOptions/>
  <pageMargins left="0.55" right="0.53" top="1" bottom="1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5" zoomScaleSheetLayoutView="75" workbookViewId="0" topLeftCell="A19">
      <selection activeCell="I8" sqref="I8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56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37895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57</v>
      </c>
      <c r="B11" s="27">
        <v>945</v>
      </c>
      <c r="C11" s="17">
        <f>SUM(D11:E11)</f>
        <v>2908</v>
      </c>
      <c r="D11" s="27">
        <v>1400</v>
      </c>
      <c r="E11" s="28">
        <v>1508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0</v>
      </c>
      <c r="C12" s="17">
        <f aca="true" t="shared" si="0" ref="C12:C27">SUM(D12:E12)</f>
        <v>0</v>
      </c>
      <c r="D12" s="27">
        <v>0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118</v>
      </c>
      <c r="C13" s="17">
        <f t="shared" si="0"/>
        <v>141</v>
      </c>
      <c r="D13" s="27">
        <v>123</v>
      </c>
      <c r="E13" s="28">
        <v>18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857</v>
      </c>
      <c r="C14" s="17">
        <f t="shared" si="0"/>
        <v>2755</v>
      </c>
      <c r="D14" s="27">
        <v>1341</v>
      </c>
      <c r="E14" s="28">
        <v>1414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0</v>
      </c>
      <c r="C15" s="17">
        <f>SUM(D15:E15)</f>
        <v>0</v>
      </c>
      <c r="D15" s="27">
        <v>0</v>
      </c>
      <c r="E15" s="28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58</v>
      </c>
      <c r="B16" s="27">
        <v>903</v>
      </c>
      <c r="C16" s="17">
        <f t="shared" si="0"/>
        <v>2124</v>
      </c>
      <c r="D16" s="27">
        <v>1130</v>
      </c>
      <c r="E16" s="28">
        <v>994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653</v>
      </c>
      <c r="C17" s="17">
        <f t="shared" si="0"/>
        <v>1640</v>
      </c>
      <c r="D17" s="27">
        <v>812</v>
      </c>
      <c r="E17" s="31">
        <v>828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613</v>
      </c>
      <c r="C18" s="17">
        <f t="shared" si="0"/>
        <v>1521</v>
      </c>
      <c r="D18" s="27">
        <v>795</v>
      </c>
      <c r="E18" s="28">
        <v>726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761</v>
      </c>
      <c r="C19" s="17">
        <f t="shared" si="0"/>
        <v>1884</v>
      </c>
      <c r="D19" s="27">
        <v>1021</v>
      </c>
      <c r="E19" s="28">
        <v>863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1232</v>
      </c>
      <c r="C20" s="17">
        <f t="shared" si="0"/>
        <v>3088</v>
      </c>
      <c r="D20" s="27">
        <v>1572</v>
      </c>
      <c r="E20" s="28">
        <v>1516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59</v>
      </c>
      <c r="B21" s="27">
        <v>1065</v>
      </c>
      <c r="C21" s="17">
        <f t="shared" si="0"/>
        <v>2501</v>
      </c>
      <c r="D21" s="27">
        <v>1313</v>
      </c>
      <c r="E21" s="28">
        <v>1188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780</v>
      </c>
      <c r="C22" s="17">
        <f t="shared" si="0"/>
        <v>1903</v>
      </c>
      <c r="D22" s="27">
        <v>964</v>
      </c>
      <c r="E22" s="28">
        <v>939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60</v>
      </c>
      <c r="B23" s="27">
        <v>547</v>
      </c>
      <c r="C23" s="17">
        <f t="shared" si="0"/>
        <v>1200</v>
      </c>
      <c r="D23" s="27">
        <v>621</v>
      </c>
      <c r="E23" s="28">
        <v>579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815</v>
      </c>
      <c r="C24" s="17">
        <f t="shared" si="0"/>
        <v>1711</v>
      </c>
      <c r="D24" s="27">
        <v>906</v>
      </c>
      <c r="E24" s="28">
        <v>805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658</v>
      </c>
      <c r="C25" s="17">
        <f t="shared" si="0"/>
        <v>1377</v>
      </c>
      <c r="D25" s="27">
        <v>725</v>
      </c>
      <c r="E25" s="28">
        <v>652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61</v>
      </c>
      <c r="B26" s="27">
        <v>2079</v>
      </c>
      <c r="C26" s="17">
        <f t="shared" si="0"/>
        <v>4600</v>
      </c>
      <c r="D26" s="27">
        <v>2382</v>
      </c>
      <c r="E26" s="28">
        <v>2218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1123</v>
      </c>
      <c r="C27" s="17">
        <f t="shared" si="0"/>
        <v>2589</v>
      </c>
      <c r="D27" s="27">
        <v>1281</v>
      </c>
      <c r="E27" s="28">
        <v>1308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1516</v>
      </c>
      <c r="C28" s="17">
        <f aca="true" t="shared" si="1" ref="C28:C40">SUM(D28:E28)</f>
        <v>3357</v>
      </c>
      <c r="D28" s="27">
        <v>1764</v>
      </c>
      <c r="E28" s="28">
        <v>1593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62</v>
      </c>
      <c r="B29" s="27">
        <v>628</v>
      </c>
      <c r="C29" s="17">
        <f t="shared" si="1"/>
        <v>1271</v>
      </c>
      <c r="D29" s="27">
        <v>668</v>
      </c>
      <c r="E29" s="28">
        <v>603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1053</v>
      </c>
      <c r="C30" s="17">
        <f t="shared" si="1"/>
        <v>2326</v>
      </c>
      <c r="D30" s="27">
        <v>1189</v>
      </c>
      <c r="E30" s="28">
        <v>1137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63</v>
      </c>
      <c r="B31" s="27">
        <v>307</v>
      </c>
      <c r="C31" s="17">
        <f t="shared" si="1"/>
        <v>791</v>
      </c>
      <c r="D31" s="27">
        <v>429</v>
      </c>
      <c r="E31" s="28">
        <v>362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13</v>
      </c>
      <c r="B32" s="27">
        <v>1189</v>
      </c>
      <c r="C32" s="17">
        <f t="shared" si="1"/>
        <v>3186</v>
      </c>
      <c r="D32" s="27">
        <v>1655</v>
      </c>
      <c r="E32" s="28">
        <v>1531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64</v>
      </c>
      <c r="B33" s="27">
        <v>841</v>
      </c>
      <c r="C33" s="17">
        <f t="shared" si="1"/>
        <v>1784</v>
      </c>
      <c r="D33" s="27">
        <v>1006</v>
      </c>
      <c r="E33" s="28">
        <v>778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13</v>
      </c>
      <c r="B34" s="27">
        <v>1216</v>
      </c>
      <c r="C34" s="17">
        <f t="shared" si="1"/>
        <v>2871</v>
      </c>
      <c r="D34" s="27">
        <v>1500</v>
      </c>
      <c r="E34" s="28">
        <v>1371</v>
      </c>
      <c r="F34" s="8"/>
      <c r="G34" s="16"/>
      <c r="H34" s="27"/>
      <c r="I34" s="17"/>
      <c r="J34" s="27"/>
      <c r="K34" s="28"/>
    </row>
    <row r="35" spans="1:11" ht="19.5" customHeight="1" thickBot="1">
      <c r="A35" s="16" t="s">
        <v>15</v>
      </c>
      <c r="B35" s="27">
        <v>898</v>
      </c>
      <c r="C35" s="17">
        <f t="shared" si="1"/>
        <v>2023</v>
      </c>
      <c r="D35" s="27">
        <v>1088</v>
      </c>
      <c r="E35" s="28">
        <v>935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16</v>
      </c>
      <c r="B36" s="27">
        <v>1316</v>
      </c>
      <c r="C36" s="17">
        <f t="shared" si="1"/>
        <v>3094</v>
      </c>
      <c r="D36" s="27">
        <v>1626</v>
      </c>
      <c r="E36" s="28">
        <v>1468</v>
      </c>
      <c r="F36" s="8"/>
      <c r="G36" s="29" t="s">
        <v>29</v>
      </c>
      <c r="H36" s="23"/>
      <c r="I36" s="23"/>
      <c r="J36" s="23"/>
      <c r="K36" s="24"/>
    </row>
    <row r="37" spans="1:11" ht="19.5" customHeight="1">
      <c r="A37" s="16" t="s">
        <v>65</v>
      </c>
      <c r="B37" s="27">
        <v>385</v>
      </c>
      <c r="C37" s="17">
        <f t="shared" si="1"/>
        <v>971</v>
      </c>
      <c r="D37" s="27">
        <v>492</v>
      </c>
      <c r="E37" s="28">
        <v>479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516</v>
      </c>
      <c r="C38" s="17">
        <f t="shared" si="1"/>
        <v>1049</v>
      </c>
      <c r="D38" s="27">
        <v>583</v>
      </c>
      <c r="E38" s="28">
        <v>466</v>
      </c>
      <c r="F38" s="8"/>
      <c r="G38" s="8"/>
      <c r="H38" s="8"/>
      <c r="I38" s="8"/>
      <c r="J38" s="8"/>
      <c r="K38" s="8"/>
    </row>
    <row r="39" spans="1:11" ht="19.5" customHeight="1">
      <c r="A39" s="16" t="s">
        <v>66</v>
      </c>
      <c r="B39" s="27">
        <v>734</v>
      </c>
      <c r="C39" s="17">
        <f t="shared" si="1"/>
        <v>1737</v>
      </c>
      <c r="D39" s="27">
        <v>874</v>
      </c>
      <c r="E39" s="28">
        <v>863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13</v>
      </c>
      <c r="B40" s="27">
        <v>499</v>
      </c>
      <c r="C40" s="17">
        <f t="shared" si="1"/>
        <v>1253</v>
      </c>
      <c r="D40" s="27">
        <v>634</v>
      </c>
      <c r="E40" s="28">
        <v>619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24247</v>
      </c>
      <c r="C41" s="23">
        <f>SUM(C11:C40)</f>
        <v>57655</v>
      </c>
      <c r="D41" s="23">
        <f>SUM(D11:D40)</f>
        <v>29894</v>
      </c>
      <c r="E41" s="24">
        <f>SUM(E11:E40)</f>
        <v>27761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5" right="0.5" top="1" bottom="1" header="0.512" footer="0.51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2003-10-01T04:56:41Z</cp:lastPrinted>
  <dcterms:created xsi:type="dcterms:W3CDTF">1998-09-16T08:06:40Z</dcterms:created>
  <dcterms:modified xsi:type="dcterms:W3CDTF">2003-10-01T06:26:54Z</dcterms:modified>
  <cp:category/>
  <cp:version/>
  <cp:contentType/>
  <cp:contentStatus/>
</cp:coreProperties>
</file>