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3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</definedNames>
  <calcPr fullCalcOnLoad="1"/>
</workbook>
</file>

<file path=xl/sharedStrings.xml><?xml version="1.0" encoding="utf-8"?>
<sst xmlns="http://schemas.openxmlformats.org/spreadsheetml/2006/main" count="285" uniqueCount="77">
  <si>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</si>
  <si>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</si>
  <si>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</si>
  <si>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</si>
  <si>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</si>
  <si>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</si>
  <si>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</si>
  <si>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</si>
  <si>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</si>
  <si>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</si>
  <si>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</si>
  <si>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</si>
  <si>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</si>
  <si>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</si>
  <si>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</si>
  <si>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</si>
  <si>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</si>
  <si>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</si>
  <si>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</si>
  <si>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</si>
  <si>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</si>
  <si>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</si>
  <si>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</si>
  <si>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</si>
  <si>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</si>
  <si>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</si>
  <si>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</si>
  <si>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</si>
  <si>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</si>
  <si>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</si>
  <si>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</si>
  <si>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</si>
  <si>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</si>
  <si>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</si>
  <si>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</si>
  <si>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</si>
  <si>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</si>
  <si>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</si>
  <si>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</si>
  <si>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</si>
  <si>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</si>
  <si>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</si>
  <si>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</si>
  <si>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</si>
  <si>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</si>
  <si>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</si>
  <si>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</si>
  <si>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</si>
  <si>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</si>
  <si>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</si>
  <si>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</si>
  <si>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</si>
  <si>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</si>
  <si>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</si>
  <si>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</si>
  <si>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</si>
  <si>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</si>
  <si>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</si>
  <si>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</si>
  <si>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</si>
  <si>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</si>
  <si>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</si>
  <si>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</si>
  <si>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</si>
  <si>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</si>
  <si>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</si>
  <si>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</si>
  <si>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</si>
  <si>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</si>
  <si>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</si>
  <si>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</si>
  <si>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</si>
  <si>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</si>
  <si>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西葛西    ７丁目</t>
  </si>
  <si>
    <t>南葛西    １丁目</t>
  </si>
  <si>
    <t>北葛西    １丁目</t>
  </si>
  <si>
    <t>中葛西    １丁目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</si>
</sst>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19">
      <selection activeCell="B10" sqref="B10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37712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281195</v>
      </c>
      <c r="C10" s="25">
        <f>$C$41+$I$37+'P2'!$C$41+'P2'!$I$36+'P3'!$C$41+'P3'!$I$36+'P4'!$C$41+'P4'!$I$36</f>
        <v>628542</v>
      </c>
      <c r="D10" s="25">
        <f>$D$41+$J$37+'P2'!$D$41+'P2'!$J$36+'P3'!$D$41+'P3'!$J$36+'P4'!$D$41+'P4'!$J$36</f>
        <v>321593</v>
      </c>
      <c r="E10" s="26">
        <f>$E$41+$K$37+'P2'!$E$41+'P2'!$K$36+'P3'!$E$41+'P3'!$K$36+'P4'!$E$41+'P4'!$K$36</f>
        <v>306949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2252</v>
      </c>
      <c r="C11" s="17">
        <f>SUM(D11:E11)</f>
        <v>5246</v>
      </c>
      <c r="D11" s="27">
        <v>2568</v>
      </c>
      <c r="E11" s="28">
        <v>2678</v>
      </c>
      <c r="F11" s="18"/>
      <c r="G11" s="20" t="s">
        <v>12</v>
      </c>
      <c r="H11" s="27">
        <v>1565</v>
      </c>
      <c r="I11" s="17">
        <f>SUM(J11:K11)</f>
        <v>3594</v>
      </c>
      <c r="J11" s="27">
        <v>1880</v>
      </c>
      <c r="K11" s="28">
        <v>1714</v>
      </c>
    </row>
    <row r="12" spans="1:11" ht="19.5" customHeight="1">
      <c r="A12" s="16" t="s">
        <v>13</v>
      </c>
      <c r="B12" s="27">
        <v>1505</v>
      </c>
      <c r="C12" s="17">
        <f aca="true" t="shared" si="0" ref="C12:C27">SUM(D12:E12)</f>
        <v>3742</v>
      </c>
      <c r="D12" s="27">
        <v>1788</v>
      </c>
      <c r="E12" s="28">
        <v>1954</v>
      </c>
      <c r="F12" s="8"/>
      <c r="G12" s="16" t="s">
        <v>14</v>
      </c>
      <c r="H12" s="27">
        <v>725</v>
      </c>
      <c r="I12" s="17">
        <f aca="true" t="shared" si="1" ref="I12:I27">SUM(J12:K12)</f>
        <v>1728</v>
      </c>
      <c r="J12" s="27">
        <v>932</v>
      </c>
      <c r="K12" s="31">
        <v>796</v>
      </c>
    </row>
    <row r="13" spans="1:11" ht="19.5" customHeight="1">
      <c r="A13" s="16" t="s">
        <v>15</v>
      </c>
      <c r="B13" s="27">
        <v>967</v>
      </c>
      <c r="C13" s="17">
        <f t="shared" si="0"/>
        <v>2599</v>
      </c>
      <c r="D13" s="27">
        <v>1313</v>
      </c>
      <c r="E13" s="28">
        <v>1286</v>
      </c>
      <c r="F13" s="8"/>
      <c r="G13" s="16" t="s">
        <v>13</v>
      </c>
      <c r="H13" s="27">
        <v>629</v>
      </c>
      <c r="I13" s="17">
        <f t="shared" si="1"/>
        <v>1618</v>
      </c>
      <c r="J13" s="27">
        <v>851</v>
      </c>
      <c r="K13" s="28">
        <v>767</v>
      </c>
    </row>
    <row r="14" spans="1:11" ht="19.5" customHeight="1">
      <c r="A14" s="16" t="s">
        <v>16</v>
      </c>
      <c r="B14" s="27">
        <v>547</v>
      </c>
      <c r="C14" s="17">
        <f t="shared" si="0"/>
        <v>1165</v>
      </c>
      <c r="D14" s="27">
        <v>592</v>
      </c>
      <c r="E14" s="28">
        <v>573</v>
      </c>
      <c r="F14" s="8"/>
      <c r="G14" s="16" t="s">
        <v>15</v>
      </c>
      <c r="H14" s="27">
        <v>1551</v>
      </c>
      <c r="I14" s="17">
        <f t="shared" si="1"/>
        <v>3880</v>
      </c>
      <c r="J14" s="27">
        <v>2006</v>
      </c>
      <c r="K14" s="28">
        <v>1874</v>
      </c>
    </row>
    <row r="15" spans="1:11" ht="19.5" customHeight="1">
      <c r="A15" s="16" t="s">
        <v>17</v>
      </c>
      <c r="B15" s="27">
        <v>1739</v>
      </c>
      <c r="C15" s="17">
        <f t="shared" si="0"/>
        <v>3610</v>
      </c>
      <c r="D15" s="27">
        <v>1814</v>
      </c>
      <c r="E15" s="28">
        <v>1796</v>
      </c>
      <c r="F15" s="8"/>
      <c r="G15" s="16" t="s">
        <v>16</v>
      </c>
      <c r="H15" s="27">
        <v>783</v>
      </c>
      <c r="I15" s="17">
        <f t="shared" si="1"/>
        <v>1803</v>
      </c>
      <c r="J15" s="27">
        <v>864</v>
      </c>
      <c r="K15" s="28">
        <v>939</v>
      </c>
    </row>
    <row r="16" spans="1:11" ht="19.5" customHeight="1">
      <c r="A16" s="16" t="s">
        <v>13</v>
      </c>
      <c r="B16" s="27">
        <v>2042</v>
      </c>
      <c r="C16" s="17">
        <f t="shared" si="0"/>
        <v>4378</v>
      </c>
      <c r="D16" s="27">
        <v>2174</v>
      </c>
      <c r="E16" s="31">
        <v>2204</v>
      </c>
      <c r="F16" s="8"/>
      <c r="G16" s="20" t="s">
        <v>18</v>
      </c>
      <c r="H16" s="27">
        <v>341</v>
      </c>
      <c r="I16" s="17">
        <f t="shared" si="1"/>
        <v>944</v>
      </c>
      <c r="J16" s="27">
        <v>482</v>
      </c>
      <c r="K16" s="28">
        <v>462</v>
      </c>
    </row>
    <row r="17" spans="1:11" ht="19.5" customHeight="1">
      <c r="A17" s="16" t="s">
        <v>15</v>
      </c>
      <c r="B17" s="27">
        <v>3077</v>
      </c>
      <c r="C17" s="17">
        <f t="shared" si="0"/>
        <v>5951</v>
      </c>
      <c r="D17" s="27">
        <v>2808</v>
      </c>
      <c r="E17" s="28">
        <v>3143</v>
      </c>
      <c r="F17" s="8"/>
      <c r="G17" s="16" t="s">
        <v>19</v>
      </c>
      <c r="H17" s="27">
        <v>486</v>
      </c>
      <c r="I17" s="17">
        <f t="shared" si="1"/>
        <v>1216</v>
      </c>
      <c r="J17" s="27">
        <v>638</v>
      </c>
      <c r="K17" s="28">
        <v>578</v>
      </c>
    </row>
    <row r="18" spans="1:11" ht="19.5" customHeight="1">
      <c r="A18" s="16" t="s">
        <v>16</v>
      </c>
      <c r="B18" s="27">
        <v>3037</v>
      </c>
      <c r="C18" s="17">
        <f t="shared" si="0"/>
        <v>6197</v>
      </c>
      <c r="D18" s="27">
        <v>3174</v>
      </c>
      <c r="E18" s="28">
        <v>3023</v>
      </c>
      <c r="F18" s="8"/>
      <c r="G18" s="16" t="s">
        <v>13</v>
      </c>
      <c r="H18" s="27">
        <v>711</v>
      </c>
      <c r="I18" s="17">
        <f t="shared" si="1"/>
        <v>1726</v>
      </c>
      <c r="J18" s="27">
        <v>914</v>
      </c>
      <c r="K18" s="28">
        <v>812</v>
      </c>
    </row>
    <row r="19" spans="1:11" ht="19.5" customHeight="1">
      <c r="A19" s="16" t="s">
        <v>20</v>
      </c>
      <c r="B19" s="27">
        <v>2024</v>
      </c>
      <c r="C19" s="17">
        <f t="shared" si="0"/>
        <v>3754</v>
      </c>
      <c r="D19" s="27">
        <v>1899</v>
      </c>
      <c r="E19" s="28">
        <v>1855</v>
      </c>
      <c r="F19" s="8"/>
      <c r="G19" s="16" t="s">
        <v>15</v>
      </c>
      <c r="H19" s="27">
        <v>1214</v>
      </c>
      <c r="I19" s="17">
        <f t="shared" si="1"/>
        <v>2495</v>
      </c>
      <c r="J19" s="27">
        <v>1281</v>
      </c>
      <c r="K19" s="28">
        <v>1214</v>
      </c>
    </row>
    <row r="20" spans="1:11" ht="19.5" customHeight="1">
      <c r="A20" s="16" t="s">
        <v>21</v>
      </c>
      <c r="B20" s="27">
        <v>3360</v>
      </c>
      <c r="C20" s="17">
        <f t="shared" si="0"/>
        <v>6545</v>
      </c>
      <c r="D20" s="27">
        <v>3443</v>
      </c>
      <c r="E20" s="28">
        <v>3102</v>
      </c>
      <c r="F20" s="8"/>
      <c r="G20" s="16" t="s">
        <v>16</v>
      </c>
      <c r="H20" s="27">
        <v>908</v>
      </c>
      <c r="I20" s="17">
        <f t="shared" si="1"/>
        <v>2031</v>
      </c>
      <c r="J20" s="27">
        <v>1050</v>
      </c>
      <c r="K20" s="28">
        <v>981</v>
      </c>
    </row>
    <row r="21" spans="1:11" ht="19.5" customHeight="1">
      <c r="A21" s="16" t="s">
        <v>22</v>
      </c>
      <c r="B21" s="27">
        <v>3224</v>
      </c>
      <c r="C21" s="17">
        <f t="shared" si="0"/>
        <v>7773</v>
      </c>
      <c r="D21" s="27">
        <v>3889</v>
      </c>
      <c r="E21" s="28">
        <v>3884</v>
      </c>
      <c r="F21" s="8"/>
      <c r="G21" s="16" t="s">
        <v>20</v>
      </c>
      <c r="H21" s="27">
        <v>817</v>
      </c>
      <c r="I21" s="17">
        <f t="shared" si="1"/>
        <v>2085</v>
      </c>
      <c r="J21" s="27">
        <v>1046</v>
      </c>
      <c r="K21" s="28">
        <v>1039</v>
      </c>
    </row>
    <row r="22" spans="1:11" ht="19.5" customHeight="1">
      <c r="A22" s="16" t="s">
        <v>23</v>
      </c>
      <c r="B22" s="27">
        <v>1580</v>
      </c>
      <c r="C22" s="17">
        <f t="shared" si="0"/>
        <v>3731</v>
      </c>
      <c r="D22" s="27">
        <v>1861</v>
      </c>
      <c r="E22" s="28">
        <v>1870</v>
      </c>
      <c r="F22" s="8"/>
      <c r="G22" s="16" t="s">
        <v>21</v>
      </c>
      <c r="H22" s="27">
        <v>1144</v>
      </c>
      <c r="I22" s="17">
        <f t="shared" si="1"/>
        <v>2614</v>
      </c>
      <c r="J22" s="27">
        <v>1326</v>
      </c>
      <c r="K22" s="28">
        <v>1288</v>
      </c>
    </row>
    <row r="23" spans="1:11" ht="19.5" customHeight="1">
      <c r="A23" s="16" t="s">
        <v>13</v>
      </c>
      <c r="B23" s="27">
        <v>1995</v>
      </c>
      <c r="C23" s="17">
        <f t="shared" si="0"/>
        <v>4448</v>
      </c>
      <c r="D23" s="27">
        <v>2284</v>
      </c>
      <c r="E23" s="28">
        <v>2164</v>
      </c>
      <c r="F23" s="8"/>
      <c r="G23" s="16" t="s">
        <v>22</v>
      </c>
      <c r="H23" s="27">
        <v>1583</v>
      </c>
      <c r="I23" s="17">
        <f t="shared" si="1"/>
        <v>3257</v>
      </c>
      <c r="J23" s="27">
        <v>1701</v>
      </c>
      <c r="K23" s="28">
        <v>1556</v>
      </c>
    </row>
    <row r="24" spans="1:11" ht="19.5" customHeight="1">
      <c r="A24" s="16" t="s">
        <v>15</v>
      </c>
      <c r="B24" s="27">
        <v>1099</v>
      </c>
      <c r="C24" s="17">
        <f t="shared" si="0"/>
        <v>2533</v>
      </c>
      <c r="D24" s="27">
        <v>1308</v>
      </c>
      <c r="E24" s="28">
        <v>1225</v>
      </c>
      <c r="F24" s="8"/>
      <c r="G24" s="20" t="s">
        <v>24</v>
      </c>
      <c r="H24" s="27">
        <v>313</v>
      </c>
      <c r="I24" s="17">
        <f t="shared" si="1"/>
        <v>781</v>
      </c>
      <c r="J24" s="27">
        <v>413</v>
      </c>
      <c r="K24" s="28">
        <v>368</v>
      </c>
    </row>
    <row r="25" spans="1:11" ht="19.5" customHeight="1">
      <c r="A25" s="16" t="s">
        <v>16</v>
      </c>
      <c r="B25" s="27">
        <v>1241</v>
      </c>
      <c r="C25" s="17">
        <f t="shared" si="0"/>
        <v>2661</v>
      </c>
      <c r="D25" s="27">
        <v>1339</v>
      </c>
      <c r="E25" s="28">
        <v>1322</v>
      </c>
      <c r="F25" s="8"/>
      <c r="G25" s="16" t="s">
        <v>25</v>
      </c>
      <c r="H25" s="27">
        <v>441</v>
      </c>
      <c r="I25" s="17">
        <f t="shared" si="1"/>
        <v>988</v>
      </c>
      <c r="J25" s="27">
        <v>507</v>
      </c>
      <c r="K25" s="28">
        <v>481</v>
      </c>
    </row>
    <row r="26" spans="1:11" ht="19.5" customHeight="1">
      <c r="A26" s="16" t="s">
        <v>26</v>
      </c>
      <c r="B26" s="27">
        <v>1540</v>
      </c>
      <c r="C26" s="17">
        <f t="shared" si="0"/>
        <v>3519</v>
      </c>
      <c r="D26" s="27">
        <v>1803</v>
      </c>
      <c r="E26" s="28">
        <v>1716</v>
      </c>
      <c r="F26" s="8"/>
      <c r="G26" s="16" t="s">
        <v>13</v>
      </c>
      <c r="H26" s="27">
        <v>1521</v>
      </c>
      <c r="I26" s="17">
        <f t="shared" si="1"/>
        <v>3618</v>
      </c>
      <c r="J26" s="27">
        <v>1912</v>
      </c>
      <c r="K26" s="28">
        <v>1706</v>
      </c>
    </row>
    <row r="27" spans="1:11" ht="19.5" customHeight="1">
      <c r="A27" s="16" t="s">
        <v>13</v>
      </c>
      <c r="B27" s="27">
        <v>1690</v>
      </c>
      <c r="C27" s="17">
        <f t="shared" si="0"/>
        <v>3884</v>
      </c>
      <c r="D27" s="27">
        <v>1989</v>
      </c>
      <c r="E27" s="28">
        <v>1895</v>
      </c>
      <c r="F27" s="8"/>
      <c r="G27" s="16" t="s">
        <v>15</v>
      </c>
      <c r="H27" s="27">
        <v>2166</v>
      </c>
      <c r="I27" s="17">
        <f t="shared" si="1"/>
        <v>5384</v>
      </c>
      <c r="J27" s="27">
        <v>2785</v>
      </c>
      <c r="K27" s="28">
        <v>2599</v>
      </c>
    </row>
    <row r="28" spans="1:11" ht="19.5" customHeight="1">
      <c r="A28" s="16" t="s">
        <v>15</v>
      </c>
      <c r="B28" s="27">
        <v>2761</v>
      </c>
      <c r="C28" s="17">
        <f aca="true" t="shared" si="2" ref="C28:C40">SUM(D28:E28)</f>
        <v>5691</v>
      </c>
      <c r="D28" s="27">
        <v>2862</v>
      </c>
      <c r="E28" s="28">
        <v>2829</v>
      </c>
      <c r="F28" s="8"/>
      <c r="G28" s="16" t="s">
        <v>16</v>
      </c>
      <c r="H28" s="27">
        <v>1161</v>
      </c>
      <c r="I28" s="17">
        <f aca="true" t="shared" si="3" ref="I28:I36">SUM(J28:K28)</f>
        <v>2682</v>
      </c>
      <c r="J28" s="27">
        <v>1386</v>
      </c>
      <c r="K28" s="28">
        <v>1296</v>
      </c>
    </row>
    <row r="29" spans="1:11" ht="19.5" customHeight="1">
      <c r="A29" s="16" t="s">
        <v>16</v>
      </c>
      <c r="B29" s="27">
        <v>2416</v>
      </c>
      <c r="C29" s="17">
        <f t="shared" si="2"/>
        <v>4751</v>
      </c>
      <c r="D29" s="27">
        <v>2410</v>
      </c>
      <c r="E29" s="28">
        <v>2341</v>
      </c>
      <c r="F29" s="8"/>
      <c r="G29" s="16" t="s">
        <v>20</v>
      </c>
      <c r="H29" s="27">
        <v>1857</v>
      </c>
      <c r="I29" s="17">
        <f t="shared" si="3"/>
        <v>4588</v>
      </c>
      <c r="J29" s="27">
        <v>2366</v>
      </c>
      <c r="K29" s="28">
        <v>2222</v>
      </c>
    </row>
    <row r="30" spans="1:11" ht="19.5" customHeight="1">
      <c r="A30" s="16" t="s">
        <v>27</v>
      </c>
      <c r="B30" s="27">
        <v>978</v>
      </c>
      <c r="C30" s="17">
        <f t="shared" si="2"/>
        <v>2164</v>
      </c>
      <c r="D30" s="27">
        <v>1139</v>
      </c>
      <c r="E30" s="28">
        <v>1025</v>
      </c>
      <c r="F30" s="8"/>
      <c r="G30" s="16" t="s">
        <v>69</v>
      </c>
      <c r="H30" s="27">
        <v>984</v>
      </c>
      <c r="I30" s="17">
        <f t="shared" si="3"/>
        <v>2060</v>
      </c>
      <c r="J30" s="27">
        <v>1037</v>
      </c>
      <c r="K30" s="28">
        <v>1023</v>
      </c>
    </row>
    <row r="31" spans="1:11" ht="19.5" customHeight="1">
      <c r="A31" s="16" t="s">
        <v>13</v>
      </c>
      <c r="B31" s="27">
        <v>1939</v>
      </c>
      <c r="C31" s="17">
        <f t="shared" si="2"/>
        <v>4576</v>
      </c>
      <c r="D31" s="27">
        <v>2328</v>
      </c>
      <c r="E31" s="28">
        <v>2248</v>
      </c>
      <c r="F31" s="8"/>
      <c r="G31" s="16" t="s">
        <v>70</v>
      </c>
      <c r="H31" s="27">
        <v>1767</v>
      </c>
      <c r="I31" s="17">
        <f t="shared" si="3"/>
        <v>3993</v>
      </c>
      <c r="J31" s="27">
        <v>2013</v>
      </c>
      <c r="K31" s="28">
        <v>1980</v>
      </c>
    </row>
    <row r="32" spans="1:11" ht="19.5" customHeight="1">
      <c r="A32" s="16" t="s">
        <v>15</v>
      </c>
      <c r="B32" s="27">
        <v>893</v>
      </c>
      <c r="C32" s="17">
        <f t="shared" si="2"/>
        <v>2024</v>
      </c>
      <c r="D32" s="27">
        <v>1021</v>
      </c>
      <c r="E32" s="28">
        <v>1003</v>
      </c>
      <c r="F32" s="8"/>
      <c r="G32" s="16" t="s">
        <v>28</v>
      </c>
      <c r="H32" s="27">
        <v>794</v>
      </c>
      <c r="I32" s="17">
        <f t="shared" si="3"/>
        <v>1822</v>
      </c>
      <c r="J32" s="27">
        <v>943</v>
      </c>
      <c r="K32" s="28">
        <v>879</v>
      </c>
    </row>
    <row r="33" spans="1:11" ht="19.5" customHeight="1">
      <c r="A33" s="16" t="s">
        <v>16</v>
      </c>
      <c r="B33" s="27">
        <v>884</v>
      </c>
      <c r="C33" s="17">
        <f t="shared" si="2"/>
        <v>2138</v>
      </c>
      <c r="D33" s="27">
        <v>1090</v>
      </c>
      <c r="E33" s="28">
        <v>1048</v>
      </c>
      <c r="F33" s="8"/>
      <c r="G33" s="16" t="s">
        <v>13</v>
      </c>
      <c r="H33" s="27">
        <v>1545</v>
      </c>
      <c r="I33" s="17">
        <f t="shared" si="3"/>
        <v>3575</v>
      </c>
      <c r="J33" s="27">
        <v>1849</v>
      </c>
      <c r="K33" s="28">
        <v>1726</v>
      </c>
    </row>
    <row r="34" spans="1:11" ht="19.5" customHeight="1">
      <c r="A34" s="16" t="s">
        <v>20</v>
      </c>
      <c r="B34" s="27">
        <v>1162</v>
      </c>
      <c r="C34" s="17">
        <f t="shared" si="2"/>
        <v>2553</v>
      </c>
      <c r="D34" s="27">
        <v>1318</v>
      </c>
      <c r="E34" s="28">
        <v>1235</v>
      </c>
      <c r="F34" s="8"/>
      <c r="G34" s="16" t="s">
        <v>15</v>
      </c>
      <c r="H34" s="27">
        <v>3724</v>
      </c>
      <c r="I34" s="17">
        <f t="shared" si="3"/>
        <v>8382</v>
      </c>
      <c r="J34" s="27">
        <v>4423</v>
      </c>
      <c r="K34" s="28">
        <v>3959</v>
      </c>
    </row>
    <row r="35" spans="1:11" ht="19.5" customHeight="1">
      <c r="A35" s="16" t="s">
        <v>21</v>
      </c>
      <c r="B35" s="27">
        <v>342</v>
      </c>
      <c r="C35" s="17">
        <f t="shared" si="2"/>
        <v>750</v>
      </c>
      <c r="D35" s="27">
        <v>406</v>
      </c>
      <c r="E35" s="28">
        <v>344</v>
      </c>
      <c r="F35" s="8"/>
      <c r="G35" s="16" t="s">
        <v>16</v>
      </c>
      <c r="H35" s="27">
        <v>1778</v>
      </c>
      <c r="I35" s="17">
        <f t="shared" si="3"/>
        <v>3908</v>
      </c>
      <c r="J35" s="27">
        <v>1890</v>
      </c>
      <c r="K35" s="28">
        <v>2018</v>
      </c>
    </row>
    <row r="36" spans="1:11" ht="19.5" customHeight="1" thickBot="1">
      <c r="A36" s="16" t="s">
        <v>22</v>
      </c>
      <c r="B36" s="27">
        <v>1431</v>
      </c>
      <c r="C36" s="17">
        <f t="shared" si="2"/>
        <v>3525</v>
      </c>
      <c r="D36" s="27">
        <v>1778</v>
      </c>
      <c r="E36" s="28">
        <v>1747</v>
      </c>
      <c r="F36" s="8"/>
      <c r="G36" s="16" t="s">
        <v>20</v>
      </c>
      <c r="H36" s="27">
        <v>1242</v>
      </c>
      <c r="I36" s="17">
        <f t="shared" si="3"/>
        <v>3015</v>
      </c>
      <c r="J36" s="27">
        <v>1557</v>
      </c>
      <c r="K36" s="28">
        <v>1458</v>
      </c>
    </row>
    <row r="37" spans="1:11" ht="19.5" customHeight="1" thickBot="1">
      <c r="A37" s="16" t="s">
        <v>30</v>
      </c>
      <c r="B37" s="27">
        <v>736</v>
      </c>
      <c r="C37" s="17">
        <f t="shared" si="2"/>
        <v>1630</v>
      </c>
      <c r="D37" s="27">
        <v>835</v>
      </c>
      <c r="E37" s="28">
        <v>795</v>
      </c>
      <c r="F37" s="8"/>
      <c r="G37" s="29" t="s">
        <v>29</v>
      </c>
      <c r="H37" s="25">
        <f>SUM(H11:H36)</f>
        <v>31750</v>
      </c>
      <c r="I37" s="25">
        <f>SUM(I11:I36)</f>
        <v>73787</v>
      </c>
      <c r="J37" s="25">
        <f>SUM(J11:J36)</f>
        <v>38052</v>
      </c>
      <c r="K37" s="26">
        <f>SUM(K11:K36)</f>
        <v>35735</v>
      </c>
    </row>
    <row r="38" spans="1:11" ht="19.5" customHeight="1">
      <c r="A38" s="16" t="s">
        <v>13</v>
      </c>
      <c r="B38" s="27">
        <v>1275</v>
      </c>
      <c r="C38" s="17">
        <f t="shared" si="2"/>
        <v>2953</v>
      </c>
      <c r="D38" s="27">
        <v>1509</v>
      </c>
      <c r="E38" s="28">
        <v>1444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1047</v>
      </c>
      <c r="C39" s="17">
        <f t="shared" si="2"/>
        <v>2459</v>
      </c>
      <c r="D39" s="27">
        <v>1258</v>
      </c>
      <c r="E39" s="28">
        <v>1201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1430</v>
      </c>
      <c r="C40" s="17">
        <f t="shared" si="2"/>
        <v>3154</v>
      </c>
      <c r="D40" s="27">
        <v>1685</v>
      </c>
      <c r="E40" s="28">
        <v>1469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50213</v>
      </c>
      <c r="C41" s="25">
        <f>SUM(C11:C40)</f>
        <v>110104</v>
      </c>
      <c r="D41" s="25">
        <f>SUM(D11:D40)</f>
        <v>55685</v>
      </c>
      <c r="E41" s="26">
        <f>SUM(E11:E40)</f>
        <v>54419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9">
      <selection activeCell="I35" sqref="I3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37712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2371</v>
      </c>
      <c r="C11" s="17">
        <f>SUM(D11:E11)</f>
        <v>5786</v>
      </c>
      <c r="D11" s="27">
        <v>2889</v>
      </c>
      <c r="E11" s="28">
        <v>2897</v>
      </c>
      <c r="F11" s="18"/>
      <c r="G11" s="16" t="s">
        <v>33</v>
      </c>
      <c r="H11" s="27">
        <v>1619</v>
      </c>
      <c r="I11" s="17">
        <f>SUM(J11:K11)</f>
        <v>3230</v>
      </c>
      <c r="J11" s="27">
        <v>1582</v>
      </c>
      <c r="K11" s="28">
        <v>1648</v>
      </c>
    </row>
    <row r="12" spans="1:11" ht="19.5" customHeight="1">
      <c r="A12" s="16" t="s">
        <v>13</v>
      </c>
      <c r="B12" s="27">
        <v>2176</v>
      </c>
      <c r="C12" s="17">
        <f aca="true" t="shared" si="0" ref="C12:C27">SUM(D12:E12)</f>
        <v>4987</v>
      </c>
      <c r="D12" s="27">
        <v>2489</v>
      </c>
      <c r="E12" s="28">
        <v>2498</v>
      </c>
      <c r="F12" s="8"/>
      <c r="G12" s="16" t="s">
        <v>21</v>
      </c>
      <c r="H12" s="27">
        <v>1980</v>
      </c>
      <c r="I12" s="17">
        <f aca="true" t="shared" si="1" ref="I12:I27">SUM(J12:K12)</f>
        <v>4366</v>
      </c>
      <c r="J12" s="27">
        <v>2191</v>
      </c>
      <c r="K12" s="28">
        <v>2175</v>
      </c>
    </row>
    <row r="13" spans="1:11" ht="19.5" customHeight="1">
      <c r="A13" s="16" t="s">
        <v>15</v>
      </c>
      <c r="B13" s="27">
        <v>1609</v>
      </c>
      <c r="C13" s="17">
        <f t="shared" si="0"/>
        <v>3583</v>
      </c>
      <c r="D13" s="27">
        <v>1845</v>
      </c>
      <c r="E13" s="28">
        <v>1738</v>
      </c>
      <c r="F13" s="8"/>
      <c r="G13" s="16" t="s">
        <v>22</v>
      </c>
      <c r="H13" s="27">
        <v>1225</v>
      </c>
      <c r="I13" s="17">
        <f t="shared" si="1"/>
        <v>3057</v>
      </c>
      <c r="J13" s="27">
        <v>1546</v>
      </c>
      <c r="K13" s="28">
        <v>1511</v>
      </c>
    </row>
    <row r="14" spans="1:11" ht="19.5" customHeight="1">
      <c r="A14" s="16" t="s">
        <v>16</v>
      </c>
      <c r="B14" s="27">
        <v>705</v>
      </c>
      <c r="C14" s="17">
        <f t="shared" si="0"/>
        <v>1505</v>
      </c>
      <c r="D14" s="27">
        <v>771</v>
      </c>
      <c r="E14" s="28">
        <v>734</v>
      </c>
      <c r="F14" s="8"/>
      <c r="G14" s="16" t="s">
        <v>34</v>
      </c>
      <c r="H14" s="27">
        <v>1274</v>
      </c>
      <c r="I14" s="17">
        <f t="shared" si="1"/>
        <v>2978</v>
      </c>
      <c r="J14" s="27">
        <v>1511</v>
      </c>
      <c r="K14" s="28">
        <v>1467</v>
      </c>
    </row>
    <row r="15" spans="1:11" ht="19.5" customHeight="1">
      <c r="A15" s="16" t="s">
        <v>20</v>
      </c>
      <c r="B15" s="27">
        <v>1712</v>
      </c>
      <c r="C15" s="17">
        <f t="shared" si="0"/>
        <v>4138</v>
      </c>
      <c r="D15" s="27">
        <v>2102</v>
      </c>
      <c r="E15" s="28">
        <v>2036</v>
      </c>
      <c r="F15" s="8"/>
      <c r="G15" s="20" t="s">
        <v>35</v>
      </c>
      <c r="H15" s="27">
        <v>50</v>
      </c>
      <c r="I15" s="17">
        <f t="shared" si="1"/>
        <v>126</v>
      </c>
      <c r="J15" s="27">
        <v>62</v>
      </c>
      <c r="K15" s="28">
        <v>64</v>
      </c>
    </row>
    <row r="16" spans="1:11" ht="19.5" customHeight="1">
      <c r="A16" s="16" t="s">
        <v>21</v>
      </c>
      <c r="B16" s="27">
        <v>1621</v>
      </c>
      <c r="C16" s="17">
        <f t="shared" si="0"/>
        <v>3958</v>
      </c>
      <c r="D16" s="27">
        <v>1976</v>
      </c>
      <c r="E16" s="28">
        <v>1982</v>
      </c>
      <c r="F16" s="8"/>
      <c r="G16" s="16" t="s">
        <v>36</v>
      </c>
      <c r="H16" s="27">
        <v>1302</v>
      </c>
      <c r="I16" s="17">
        <f t="shared" si="1"/>
        <v>3160</v>
      </c>
      <c r="J16" s="27">
        <v>1670</v>
      </c>
      <c r="K16" s="28">
        <v>1490</v>
      </c>
    </row>
    <row r="17" spans="1:11" ht="19.5" customHeight="1">
      <c r="A17" s="20" t="s">
        <v>37</v>
      </c>
      <c r="B17" s="27">
        <v>148</v>
      </c>
      <c r="C17" s="17">
        <f t="shared" si="0"/>
        <v>313</v>
      </c>
      <c r="D17" s="27">
        <v>171</v>
      </c>
      <c r="E17" s="28">
        <v>142</v>
      </c>
      <c r="F17" s="8"/>
      <c r="G17" s="16" t="s">
        <v>13</v>
      </c>
      <c r="H17" s="27">
        <v>1206</v>
      </c>
      <c r="I17" s="17">
        <f t="shared" si="1"/>
        <v>2963</v>
      </c>
      <c r="J17" s="27">
        <v>1568</v>
      </c>
      <c r="K17" s="28">
        <v>1395</v>
      </c>
    </row>
    <row r="18" spans="1:11" ht="19.5" customHeight="1">
      <c r="A18" s="16" t="s">
        <v>38</v>
      </c>
      <c r="B18" s="27">
        <v>1656</v>
      </c>
      <c r="C18" s="17">
        <f t="shared" si="0"/>
        <v>3938</v>
      </c>
      <c r="D18" s="27">
        <v>2004</v>
      </c>
      <c r="E18" s="28">
        <v>1934</v>
      </c>
      <c r="F18" s="8"/>
      <c r="G18" s="16" t="s">
        <v>15</v>
      </c>
      <c r="H18" s="27">
        <v>618</v>
      </c>
      <c r="I18" s="17">
        <f t="shared" si="1"/>
        <v>1477</v>
      </c>
      <c r="J18" s="27">
        <v>750</v>
      </c>
      <c r="K18" s="28">
        <v>727</v>
      </c>
    </row>
    <row r="19" spans="1:11" ht="19.5" customHeight="1">
      <c r="A19" s="16" t="s">
        <v>13</v>
      </c>
      <c r="B19" s="27">
        <v>706</v>
      </c>
      <c r="C19" s="17">
        <f t="shared" si="0"/>
        <v>1675</v>
      </c>
      <c r="D19" s="27">
        <v>862</v>
      </c>
      <c r="E19" s="28">
        <v>813</v>
      </c>
      <c r="F19" s="8"/>
      <c r="G19" s="16" t="s">
        <v>16</v>
      </c>
      <c r="H19" s="27">
        <v>939</v>
      </c>
      <c r="I19" s="17">
        <f t="shared" si="1"/>
        <v>2277</v>
      </c>
      <c r="J19" s="27">
        <v>1194</v>
      </c>
      <c r="K19" s="28">
        <v>1083</v>
      </c>
    </row>
    <row r="20" spans="1:11" ht="19.5" customHeight="1">
      <c r="A20" s="16" t="s">
        <v>15</v>
      </c>
      <c r="B20" s="27">
        <v>1167</v>
      </c>
      <c r="C20" s="17">
        <f t="shared" si="0"/>
        <v>2652</v>
      </c>
      <c r="D20" s="27">
        <v>1308</v>
      </c>
      <c r="E20" s="28">
        <v>1344</v>
      </c>
      <c r="F20" s="8"/>
      <c r="G20" s="16" t="s">
        <v>20</v>
      </c>
      <c r="H20" s="27">
        <v>1053</v>
      </c>
      <c r="I20" s="17">
        <f t="shared" si="1"/>
        <v>2609</v>
      </c>
      <c r="J20" s="27">
        <v>1338</v>
      </c>
      <c r="K20" s="28">
        <v>1271</v>
      </c>
    </row>
    <row r="21" spans="1:11" ht="19.5" customHeight="1">
      <c r="A21" s="16" t="s">
        <v>16</v>
      </c>
      <c r="B21" s="27">
        <v>1485</v>
      </c>
      <c r="C21" s="17">
        <f t="shared" si="0"/>
        <v>3305</v>
      </c>
      <c r="D21" s="27">
        <v>1643</v>
      </c>
      <c r="E21" s="28">
        <v>1662</v>
      </c>
      <c r="F21" s="8"/>
      <c r="G21" s="16" t="s">
        <v>21</v>
      </c>
      <c r="H21" s="27">
        <v>273</v>
      </c>
      <c r="I21" s="17">
        <f t="shared" si="1"/>
        <v>685</v>
      </c>
      <c r="J21" s="27">
        <v>332</v>
      </c>
      <c r="K21" s="28">
        <v>353</v>
      </c>
    </row>
    <row r="22" spans="1:11" ht="19.5" customHeight="1">
      <c r="A22" s="16" t="s">
        <v>20</v>
      </c>
      <c r="B22" s="27">
        <v>1726</v>
      </c>
      <c r="C22" s="17">
        <f t="shared" si="0"/>
        <v>3586</v>
      </c>
      <c r="D22" s="27">
        <v>1778</v>
      </c>
      <c r="E22" s="28">
        <v>1808</v>
      </c>
      <c r="F22" s="8"/>
      <c r="G22" s="20" t="s">
        <v>39</v>
      </c>
      <c r="H22" s="27">
        <v>1266</v>
      </c>
      <c r="I22" s="17">
        <f t="shared" si="1"/>
        <v>3077</v>
      </c>
      <c r="J22" s="27">
        <v>1561</v>
      </c>
      <c r="K22" s="28">
        <v>1516</v>
      </c>
    </row>
    <row r="23" spans="1:11" ht="19.5" customHeight="1">
      <c r="A23" s="16" t="s">
        <v>21</v>
      </c>
      <c r="B23" s="27">
        <v>1485</v>
      </c>
      <c r="C23" s="17">
        <f t="shared" si="0"/>
        <v>2968</v>
      </c>
      <c r="D23" s="27">
        <v>1426</v>
      </c>
      <c r="E23" s="28">
        <v>1542</v>
      </c>
      <c r="F23" s="8"/>
      <c r="G23" s="16" t="s">
        <v>40</v>
      </c>
      <c r="H23" s="27">
        <v>1308</v>
      </c>
      <c r="I23" s="17">
        <f t="shared" si="1"/>
        <v>2953</v>
      </c>
      <c r="J23" s="30">
        <v>1524</v>
      </c>
      <c r="K23" s="28">
        <v>1429</v>
      </c>
    </row>
    <row r="24" spans="1:11" ht="19.5" customHeight="1">
      <c r="A24" s="16" t="s">
        <v>41</v>
      </c>
      <c r="B24" s="27">
        <v>2119</v>
      </c>
      <c r="C24" s="17">
        <f t="shared" si="0"/>
        <v>3991</v>
      </c>
      <c r="D24" s="27">
        <v>2014</v>
      </c>
      <c r="E24" s="28">
        <v>1977</v>
      </c>
      <c r="F24" s="8"/>
      <c r="G24" s="16" t="s">
        <v>13</v>
      </c>
      <c r="H24" s="27">
        <v>1213</v>
      </c>
      <c r="I24" s="17">
        <f t="shared" si="1"/>
        <v>2670</v>
      </c>
      <c r="J24" s="27">
        <v>1382</v>
      </c>
      <c r="K24" s="28">
        <v>1288</v>
      </c>
    </row>
    <row r="25" spans="1:11" ht="19.5" customHeight="1">
      <c r="A25" s="16" t="s">
        <v>13</v>
      </c>
      <c r="B25" s="27">
        <v>1132</v>
      </c>
      <c r="C25" s="17">
        <f t="shared" si="0"/>
        <v>2150</v>
      </c>
      <c r="D25" s="27">
        <v>1138</v>
      </c>
      <c r="E25" s="28">
        <v>1012</v>
      </c>
      <c r="F25" s="8"/>
      <c r="G25" s="16" t="s">
        <v>15</v>
      </c>
      <c r="H25" s="27">
        <v>1100</v>
      </c>
      <c r="I25" s="17">
        <f t="shared" si="1"/>
        <v>2867</v>
      </c>
      <c r="J25" s="27">
        <v>1457</v>
      </c>
      <c r="K25" s="28">
        <v>1410</v>
      </c>
    </row>
    <row r="26" spans="1:11" ht="19.5" customHeight="1">
      <c r="A26" s="16" t="s">
        <v>15</v>
      </c>
      <c r="B26" s="27">
        <v>2496</v>
      </c>
      <c r="C26" s="17">
        <f t="shared" si="0"/>
        <v>5098</v>
      </c>
      <c r="D26" s="27">
        <v>2566</v>
      </c>
      <c r="E26" s="28">
        <v>2532</v>
      </c>
      <c r="F26" s="8"/>
      <c r="G26" s="16" t="s">
        <v>16</v>
      </c>
      <c r="H26" s="27">
        <v>1792</v>
      </c>
      <c r="I26" s="17">
        <f t="shared" si="1"/>
        <v>4190</v>
      </c>
      <c r="J26" s="27">
        <v>2162</v>
      </c>
      <c r="K26" s="28">
        <v>2028</v>
      </c>
    </row>
    <row r="27" spans="1:11" ht="19.5" customHeight="1">
      <c r="A27" s="16" t="s">
        <v>16</v>
      </c>
      <c r="B27" s="27">
        <v>1432</v>
      </c>
      <c r="C27" s="17">
        <f t="shared" si="0"/>
        <v>3095</v>
      </c>
      <c r="D27" s="27">
        <v>1533</v>
      </c>
      <c r="E27" s="28">
        <v>1562</v>
      </c>
      <c r="F27" s="8"/>
      <c r="G27" s="16" t="s">
        <v>20</v>
      </c>
      <c r="H27" s="27">
        <v>577</v>
      </c>
      <c r="I27" s="17">
        <f t="shared" si="1"/>
        <v>1279</v>
      </c>
      <c r="J27" s="27">
        <v>672</v>
      </c>
      <c r="K27" s="28">
        <v>607</v>
      </c>
    </row>
    <row r="28" spans="1:11" ht="19.5" customHeight="1">
      <c r="A28" s="16" t="s">
        <v>20</v>
      </c>
      <c r="B28" s="27">
        <v>1612</v>
      </c>
      <c r="C28" s="17">
        <f aca="true" t="shared" si="2" ref="C28:C40">SUM(D28:E28)</f>
        <v>3191</v>
      </c>
      <c r="D28" s="27">
        <v>1666</v>
      </c>
      <c r="E28" s="28">
        <v>1525</v>
      </c>
      <c r="F28" s="8"/>
      <c r="G28" s="16" t="s">
        <v>21</v>
      </c>
      <c r="H28" s="27">
        <v>1001</v>
      </c>
      <c r="I28" s="17">
        <f aca="true" t="shared" si="3" ref="I28:I35">SUM(J28:K28)</f>
        <v>2330</v>
      </c>
      <c r="J28" s="27">
        <v>1208</v>
      </c>
      <c r="K28" s="28">
        <v>1122</v>
      </c>
    </row>
    <row r="29" spans="1:11" ht="19.5" customHeight="1">
      <c r="A29" s="16" t="s">
        <v>42</v>
      </c>
      <c r="B29" s="27">
        <v>881</v>
      </c>
      <c r="C29" s="17">
        <f t="shared" si="2"/>
        <v>2158</v>
      </c>
      <c r="D29" s="27">
        <v>1090</v>
      </c>
      <c r="E29" s="28">
        <v>1068</v>
      </c>
      <c r="F29" s="8"/>
      <c r="G29" s="16" t="s">
        <v>22</v>
      </c>
      <c r="H29" s="27">
        <v>1641</v>
      </c>
      <c r="I29" s="17">
        <f t="shared" si="3"/>
        <v>3537</v>
      </c>
      <c r="J29" s="27">
        <v>1868</v>
      </c>
      <c r="K29" s="28">
        <v>1669</v>
      </c>
    </row>
    <row r="30" spans="1:11" ht="19.5" customHeight="1">
      <c r="A30" s="16" t="s">
        <v>13</v>
      </c>
      <c r="B30" s="27">
        <v>1711</v>
      </c>
      <c r="C30" s="17">
        <f t="shared" si="2"/>
        <v>3799</v>
      </c>
      <c r="D30" s="27">
        <v>1857</v>
      </c>
      <c r="E30" s="28">
        <v>1942</v>
      </c>
      <c r="F30" s="8"/>
      <c r="G30" s="16" t="s">
        <v>34</v>
      </c>
      <c r="H30" s="27">
        <v>376</v>
      </c>
      <c r="I30" s="17">
        <f t="shared" si="3"/>
        <v>835</v>
      </c>
      <c r="J30" s="27">
        <v>449</v>
      </c>
      <c r="K30" s="28">
        <v>386</v>
      </c>
    </row>
    <row r="31" spans="1:11" ht="19.5" customHeight="1">
      <c r="A31" s="16" t="s">
        <v>15</v>
      </c>
      <c r="B31" s="27">
        <v>1525</v>
      </c>
      <c r="C31" s="17">
        <f t="shared" si="2"/>
        <v>3140</v>
      </c>
      <c r="D31" s="27">
        <v>1605</v>
      </c>
      <c r="E31" s="28">
        <v>1535</v>
      </c>
      <c r="F31" s="8"/>
      <c r="G31" s="16" t="s">
        <v>43</v>
      </c>
      <c r="H31" s="27">
        <v>1438</v>
      </c>
      <c r="I31" s="17">
        <f t="shared" si="3"/>
        <v>3096</v>
      </c>
      <c r="J31" s="27">
        <v>1409</v>
      </c>
      <c r="K31" s="28">
        <v>1687</v>
      </c>
    </row>
    <row r="32" spans="1:11" ht="19.5" customHeight="1">
      <c r="A32" s="16" t="s">
        <v>16</v>
      </c>
      <c r="B32" s="27">
        <v>1450</v>
      </c>
      <c r="C32" s="17">
        <f t="shared" si="2"/>
        <v>3331</v>
      </c>
      <c r="D32" s="27">
        <v>1683</v>
      </c>
      <c r="E32" s="28">
        <v>1648</v>
      </c>
      <c r="F32" s="8"/>
      <c r="G32" s="16" t="s">
        <v>13</v>
      </c>
      <c r="H32" s="27">
        <v>195</v>
      </c>
      <c r="I32" s="17">
        <f t="shared" si="3"/>
        <v>607</v>
      </c>
      <c r="J32" s="27">
        <v>296</v>
      </c>
      <c r="K32" s="28">
        <v>311</v>
      </c>
    </row>
    <row r="33" spans="1:11" ht="19.5" customHeight="1">
      <c r="A33" s="16" t="s">
        <v>20</v>
      </c>
      <c r="B33" s="27">
        <v>1909</v>
      </c>
      <c r="C33" s="17">
        <f t="shared" si="2"/>
        <v>4098</v>
      </c>
      <c r="D33" s="27">
        <v>2064</v>
      </c>
      <c r="E33" s="28">
        <v>2034</v>
      </c>
      <c r="F33" s="8"/>
      <c r="G33" s="16" t="s">
        <v>44</v>
      </c>
      <c r="H33" s="27">
        <v>682</v>
      </c>
      <c r="I33" s="17">
        <f t="shared" si="3"/>
        <v>1604</v>
      </c>
      <c r="J33" s="27">
        <v>846</v>
      </c>
      <c r="K33" s="28">
        <v>758</v>
      </c>
    </row>
    <row r="34" spans="1:11" ht="19.5" customHeight="1">
      <c r="A34" s="16" t="s">
        <v>21</v>
      </c>
      <c r="B34" s="27">
        <v>2144</v>
      </c>
      <c r="C34" s="17">
        <f t="shared" si="2"/>
        <v>4151</v>
      </c>
      <c r="D34" s="27">
        <v>2013</v>
      </c>
      <c r="E34" s="28">
        <v>2138</v>
      </c>
      <c r="F34" s="8"/>
      <c r="G34" s="16" t="s">
        <v>13</v>
      </c>
      <c r="H34" s="27">
        <v>933</v>
      </c>
      <c r="I34" s="17">
        <f t="shared" si="3"/>
        <v>2285</v>
      </c>
      <c r="J34" s="27">
        <v>1168</v>
      </c>
      <c r="K34" s="28">
        <v>1117</v>
      </c>
    </row>
    <row r="35" spans="1:11" ht="19.5" customHeight="1" thickBot="1">
      <c r="A35" s="16" t="s">
        <v>22</v>
      </c>
      <c r="B35" s="27">
        <v>2593</v>
      </c>
      <c r="C35" s="17">
        <f t="shared" si="2"/>
        <v>4998</v>
      </c>
      <c r="D35" s="27">
        <v>2462</v>
      </c>
      <c r="E35" s="28">
        <v>2536</v>
      </c>
      <c r="F35" s="8"/>
      <c r="G35" s="16" t="s">
        <v>45</v>
      </c>
      <c r="H35" s="27">
        <v>1537</v>
      </c>
      <c r="I35" s="17">
        <f t="shared" si="3"/>
        <v>3947</v>
      </c>
      <c r="J35" s="27">
        <v>2061</v>
      </c>
      <c r="K35" s="28">
        <v>1886</v>
      </c>
    </row>
    <row r="36" spans="1:11" ht="19.5" customHeight="1" thickBot="1">
      <c r="A36" s="16" t="s">
        <v>34</v>
      </c>
      <c r="B36" s="27">
        <v>1518</v>
      </c>
      <c r="C36" s="17">
        <f t="shared" si="2"/>
        <v>2875</v>
      </c>
      <c r="D36" s="27">
        <v>1414</v>
      </c>
      <c r="E36" s="28">
        <v>1461</v>
      </c>
      <c r="F36" s="8"/>
      <c r="G36" s="29" t="s">
        <v>29</v>
      </c>
      <c r="H36" s="23">
        <f>SUM(H11:H35)</f>
        <v>26598</v>
      </c>
      <c r="I36" s="23">
        <f>SUM(I11:I35)</f>
        <v>62205</v>
      </c>
      <c r="J36" s="23">
        <f>SUM(J11:J35)</f>
        <v>31807</v>
      </c>
      <c r="K36" s="24">
        <f>SUM(K11:K35)</f>
        <v>30398</v>
      </c>
    </row>
    <row r="37" spans="1:11" ht="19.5" customHeight="1">
      <c r="A37" s="16" t="s">
        <v>46</v>
      </c>
      <c r="B37" s="27">
        <v>1063</v>
      </c>
      <c r="C37" s="17">
        <f t="shared" si="2"/>
        <v>2142</v>
      </c>
      <c r="D37" s="27">
        <v>1090</v>
      </c>
      <c r="E37" s="28">
        <v>1052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2559</v>
      </c>
      <c r="C38" s="17">
        <f t="shared" si="2"/>
        <v>5330</v>
      </c>
      <c r="D38" s="27">
        <v>2628</v>
      </c>
      <c r="E38" s="28">
        <v>2702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1103</v>
      </c>
      <c r="C39" s="17">
        <f t="shared" si="2"/>
        <v>2477</v>
      </c>
      <c r="D39" s="27">
        <v>1217</v>
      </c>
      <c r="E39" s="28">
        <v>1260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1887</v>
      </c>
      <c r="C40" s="17">
        <f t="shared" si="2"/>
        <v>4145</v>
      </c>
      <c r="D40" s="27">
        <v>2036</v>
      </c>
      <c r="E40" s="28">
        <v>2109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47701</v>
      </c>
      <c r="C41" s="23">
        <f>SUM(C11:C40)</f>
        <v>102563</v>
      </c>
      <c r="D41" s="23">
        <f>SUM(D11:D40)</f>
        <v>51340</v>
      </c>
      <c r="E41" s="24">
        <f>SUM(E11:E40)</f>
        <v>51223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18">
      <selection activeCell="G25" sqref="G2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67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37712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1383</v>
      </c>
      <c r="C11" s="17">
        <f>SUM(D11:E11)</f>
        <v>3237</v>
      </c>
      <c r="D11" s="27">
        <v>1657</v>
      </c>
      <c r="E11" s="28">
        <v>1580</v>
      </c>
      <c r="F11" s="18"/>
      <c r="G11" s="16" t="s">
        <v>73</v>
      </c>
      <c r="H11" s="27">
        <v>2203</v>
      </c>
      <c r="I11" s="17">
        <f>SUM(J11:K11)</f>
        <v>4044</v>
      </c>
      <c r="J11" s="27">
        <v>2181</v>
      </c>
      <c r="K11" s="28">
        <v>1863</v>
      </c>
    </row>
    <row r="12" spans="1:11" ht="19.5" customHeight="1">
      <c r="A12" s="16" t="s">
        <v>15</v>
      </c>
      <c r="B12" s="27">
        <v>971</v>
      </c>
      <c r="C12" s="17">
        <f aca="true" t="shared" si="0" ref="C12:C27">SUM(D12:E12)</f>
        <v>1947</v>
      </c>
      <c r="D12" s="30">
        <v>1011</v>
      </c>
      <c r="E12" s="31">
        <v>936</v>
      </c>
      <c r="F12" s="8"/>
      <c r="G12" s="16" t="s">
        <v>34</v>
      </c>
      <c r="H12" s="30">
        <v>2090</v>
      </c>
      <c r="I12" s="17">
        <f aca="true" t="shared" si="1" ref="I12:I27">SUM(J12:K12)</f>
        <v>4763</v>
      </c>
      <c r="J12" s="27">
        <v>2403</v>
      </c>
      <c r="K12" s="28">
        <v>2360</v>
      </c>
    </row>
    <row r="13" spans="1:11" ht="19.5" customHeight="1">
      <c r="A13" s="16" t="s">
        <v>16</v>
      </c>
      <c r="B13" s="27">
        <v>1376</v>
      </c>
      <c r="C13" s="17">
        <f t="shared" si="0"/>
        <v>3308</v>
      </c>
      <c r="D13" s="27">
        <v>1756</v>
      </c>
      <c r="E13" s="28">
        <v>1552</v>
      </c>
      <c r="F13" s="8"/>
      <c r="G13" s="16" t="s">
        <v>74</v>
      </c>
      <c r="H13" s="27">
        <v>998</v>
      </c>
      <c r="I13" s="17">
        <f t="shared" si="1"/>
        <v>2266</v>
      </c>
      <c r="J13" s="27">
        <v>1194</v>
      </c>
      <c r="K13" s="28">
        <v>1072</v>
      </c>
    </row>
    <row r="14" spans="1:11" ht="19.5" customHeight="1">
      <c r="A14" s="16" t="s">
        <v>20</v>
      </c>
      <c r="B14" s="27">
        <v>1772</v>
      </c>
      <c r="C14" s="17">
        <f t="shared" si="0"/>
        <v>4764</v>
      </c>
      <c r="D14" s="27">
        <v>2264</v>
      </c>
      <c r="E14" s="28">
        <v>2500</v>
      </c>
      <c r="F14" s="8"/>
      <c r="G14" s="16" t="s">
        <v>13</v>
      </c>
      <c r="H14" s="27">
        <v>2178</v>
      </c>
      <c r="I14" s="17">
        <f t="shared" si="1"/>
        <v>4513</v>
      </c>
      <c r="J14" s="27">
        <v>2463</v>
      </c>
      <c r="K14" s="28">
        <v>2050</v>
      </c>
    </row>
    <row r="15" spans="1:11" ht="19.5" customHeight="1">
      <c r="A15" s="20" t="s">
        <v>49</v>
      </c>
      <c r="B15" s="27">
        <v>1354</v>
      </c>
      <c r="C15" s="17">
        <f t="shared" si="0"/>
        <v>3133</v>
      </c>
      <c r="D15" s="27">
        <v>1580</v>
      </c>
      <c r="E15" s="28">
        <v>1553</v>
      </c>
      <c r="F15" s="8"/>
      <c r="G15" s="16" t="s">
        <v>15</v>
      </c>
      <c r="H15" s="27">
        <v>2580</v>
      </c>
      <c r="I15" s="17">
        <f t="shared" si="1"/>
        <v>6203</v>
      </c>
      <c r="J15" s="27">
        <v>3233</v>
      </c>
      <c r="K15" s="28">
        <v>2970</v>
      </c>
    </row>
    <row r="16" spans="1:11" ht="19.5" customHeight="1">
      <c r="A16" s="16" t="s">
        <v>50</v>
      </c>
      <c r="B16" s="27">
        <v>2189</v>
      </c>
      <c r="C16" s="17">
        <f t="shared" si="0"/>
        <v>4947</v>
      </c>
      <c r="D16" s="27">
        <v>2352</v>
      </c>
      <c r="E16" s="28">
        <v>2595</v>
      </c>
      <c r="F16" s="8"/>
      <c r="G16" s="16" t="s">
        <v>16</v>
      </c>
      <c r="H16" s="27">
        <v>1487</v>
      </c>
      <c r="I16" s="17">
        <f t="shared" si="1"/>
        <v>3095</v>
      </c>
      <c r="J16" s="27">
        <v>1677</v>
      </c>
      <c r="K16" s="28">
        <v>1418</v>
      </c>
    </row>
    <row r="17" spans="1:11" ht="19.5" customHeight="1">
      <c r="A17" s="16" t="s">
        <v>13</v>
      </c>
      <c r="B17" s="27">
        <v>1744</v>
      </c>
      <c r="C17" s="17">
        <f t="shared" si="0"/>
        <v>3797</v>
      </c>
      <c r="D17" s="27">
        <v>1930</v>
      </c>
      <c r="E17" s="28">
        <v>1867</v>
      </c>
      <c r="F17" s="8"/>
      <c r="G17" s="16" t="s">
        <v>20</v>
      </c>
      <c r="H17" s="27">
        <v>2196</v>
      </c>
      <c r="I17" s="17">
        <f t="shared" si="1"/>
        <v>5917</v>
      </c>
      <c r="J17" s="27">
        <v>2997</v>
      </c>
      <c r="K17" s="28">
        <v>2920</v>
      </c>
    </row>
    <row r="18" spans="1:11" ht="19.5" customHeight="1">
      <c r="A18" s="16" t="s">
        <v>15</v>
      </c>
      <c r="B18" s="27">
        <v>1708</v>
      </c>
      <c r="C18" s="17">
        <f t="shared" si="0"/>
        <v>3621</v>
      </c>
      <c r="D18" s="27">
        <v>1896</v>
      </c>
      <c r="E18" s="28">
        <v>1725</v>
      </c>
      <c r="F18" s="8"/>
      <c r="G18" s="16" t="s">
        <v>21</v>
      </c>
      <c r="H18" s="27">
        <v>2010</v>
      </c>
      <c r="I18" s="17">
        <f t="shared" si="1"/>
        <v>5043</v>
      </c>
      <c r="J18" s="27">
        <v>2652</v>
      </c>
      <c r="K18" s="28">
        <v>2391</v>
      </c>
    </row>
    <row r="19" spans="1:11" ht="19.5" customHeight="1">
      <c r="A19" s="16" t="s">
        <v>16</v>
      </c>
      <c r="B19" s="27">
        <v>1339</v>
      </c>
      <c r="C19" s="17">
        <f t="shared" si="0"/>
        <v>3089</v>
      </c>
      <c r="D19" s="27">
        <v>1492</v>
      </c>
      <c r="E19" s="28">
        <v>1597</v>
      </c>
      <c r="F19" s="8"/>
      <c r="G19" s="16" t="s">
        <v>22</v>
      </c>
      <c r="H19" s="27">
        <v>1549</v>
      </c>
      <c r="I19" s="17">
        <f t="shared" si="1"/>
        <v>4377</v>
      </c>
      <c r="J19" s="27">
        <v>2169</v>
      </c>
      <c r="K19" s="28">
        <v>2208</v>
      </c>
    </row>
    <row r="20" spans="1:11" ht="19.5" customHeight="1">
      <c r="A20" s="16" t="s">
        <v>20</v>
      </c>
      <c r="B20" s="27">
        <v>1068</v>
      </c>
      <c r="C20" s="17">
        <f t="shared" si="0"/>
        <v>2476</v>
      </c>
      <c r="D20" s="27">
        <v>1286</v>
      </c>
      <c r="E20" s="28">
        <v>1190</v>
      </c>
      <c r="F20" s="8"/>
      <c r="G20" s="16" t="s">
        <v>75</v>
      </c>
      <c r="H20" s="27">
        <v>1475</v>
      </c>
      <c r="I20" s="17">
        <f t="shared" si="1"/>
        <v>3406</v>
      </c>
      <c r="J20" s="27">
        <v>1756</v>
      </c>
      <c r="K20" s="28">
        <v>1650</v>
      </c>
    </row>
    <row r="21" spans="1:11" ht="19.5" customHeight="1">
      <c r="A21" s="16" t="s">
        <v>21</v>
      </c>
      <c r="B21" s="27">
        <v>976</v>
      </c>
      <c r="C21" s="17">
        <f t="shared" si="0"/>
        <v>2306</v>
      </c>
      <c r="D21" s="27">
        <v>1174</v>
      </c>
      <c r="E21" s="28">
        <v>1132</v>
      </c>
      <c r="F21" s="8"/>
      <c r="G21" s="16" t="s">
        <v>13</v>
      </c>
      <c r="H21" s="27">
        <v>2430</v>
      </c>
      <c r="I21" s="17">
        <f t="shared" si="1"/>
        <v>5573</v>
      </c>
      <c r="J21" s="27">
        <v>2940</v>
      </c>
      <c r="K21" s="28">
        <v>2633</v>
      </c>
    </row>
    <row r="22" spans="1:11" ht="19.5" customHeight="1">
      <c r="A22" s="16" t="s">
        <v>22</v>
      </c>
      <c r="B22" s="27">
        <v>1146</v>
      </c>
      <c r="C22" s="17">
        <f t="shared" si="0"/>
        <v>2682</v>
      </c>
      <c r="D22" s="27">
        <v>1381</v>
      </c>
      <c r="E22" s="28">
        <v>1301</v>
      </c>
      <c r="F22" s="8"/>
      <c r="G22" s="16" t="s">
        <v>15</v>
      </c>
      <c r="H22" s="27">
        <v>326</v>
      </c>
      <c r="I22" s="17">
        <f t="shared" si="1"/>
        <v>738</v>
      </c>
      <c r="J22" s="27">
        <v>390</v>
      </c>
      <c r="K22" s="28">
        <v>348</v>
      </c>
    </row>
    <row r="23" spans="1:11" ht="19.5" customHeight="1">
      <c r="A23" s="20" t="s">
        <v>51</v>
      </c>
      <c r="B23" s="27">
        <v>1653</v>
      </c>
      <c r="C23" s="17">
        <f t="shared" si="0"/>
        <v>4102</v>
      </c>
      <c r="D23" s="27">
        <v>2113</v>
      </c>
      <c r="E23" s="28">
        <v>1989</v>
      </c>
      <c r="F23" s="8"/>
      <c r="G23" s="16" t="s">
        <v>16</v>
      </c>
      <c r="H23" s="27">
        <v>2382</v>
      </c>
      <c r="I23" s="17">
        <f t="shared" si="1"/>
        <v>5961</v>
      </c>
      <c r="J23" s="27">
        <v>3002</v>
      </c>
      <c r="K23" s="28">
        <v>2959</v>
      </c>
    </row>
    <row r="24" spans="1:11" ht="19.5" customHeight="1">
      <c r="A24" s="16" t="s">
        <v>52</v>
      </c>
      <c r="B24" s="27">
        <v>583</v>
      </c>
      <c r="C24" s="17">
        <f t="shared" si="0"/>
        <v>1484</v>
      </c>
      <c r="D24" s="27">
        <v>782</v>
      </c>
      <c r="E24" s="28">
        <v>702</v>
      </c>
      <c r="F24" s="8"/>
      <c r="G24" s="16" t="s">
        <v>20</v>
      </c>
      <c r="H24" s="27">
        <v>1287</v>
      </c>
      <c r="I24" s="17">
        <f t="shared" si="1"/>
        <v>3119</v>
      </c>
      <c r="J24" s="27">
        <v>1638</v>
      </c>
      <c r="K24" s="28">
        <v>1481</v>
      </c>
    </row>
    <row r="25" spans="1:11" ht="19.5" customHeight="1">
      <c r="A25" s="16" t="s">
        <v>13</v>
      </c>
      <c r="B25" s="27">
        <v>691</v>
      </c>
      <c r="C25" s="17">
        <f t="shared" si="0"/>
        <v>1611</v>
      </c>
      <c r="D25" s="27">
        <v>854</v>
      </c>
      <c r="E25" s="28">
        <v>757</v>
      </c>
      <c r="F25" s="8"/>
      <c r="G25" s="16" t="s">
        <v>76</v>
      </c>
      <c r="H25" s="27">
        <v>2779</v>
      </c>
      <c r="I25" s="17">
        <f t="shared" si="1"/>
        <v>5821</v>
      </c>
      <c r="J25" s="27">
        <v>3000</v>
      </c>
      <c r="K25" s="28">
        <v>2821</v>
      </c>
    </row>
    <row r="26" spans="1:11" ht="19.5" customHeight="1">
      <c r="A26" s="16" t="s">
        <v>71</v>
      </c>
      <c r="B26" s="27">
        <v>2252</v>
      </c>
      <c r="C26" s="17">
        <f t="shared" si="0"/>
        <v>5129</v>
      </c>
      <c r="D26" s="27">
        <v>2669</v>
      </c>
      <c r="E26" s="28">
        <v>2460</v>
      </c>
      <c r="F26" s="8"/>
      <c r="G26" s="16" t="s">
        <v>13</v>
      </c>
      <c r="H26" s="27">
        <v>1542</v>
      </c>
      <c r="I26" s="17">
        <f t="shared" si="1"/>
        <v>2964</v>
      </c>
      <c r="J26" s="27">
        <v>1609</v>
      </c>
      <c r="K26" s="28">
        <v>1355</v>
      </c>
    </row>
    <row r="27" spans="1:11" ht="19.5" customHeight="1">
      <c r="A27" s="16" t="s">
        <v>13</v>
      </c>
      <c r="B27" s="27">
        <v>1739</v>
      </c>
      <c r="C27" s="17">
        <f t="shared" si="0"/>
        <v>3094</v>
      </c>
      <c r="D27" s="27">
        <v>1684</v>
      </c>
      <c r="E27" s="28">
        <v>1410</v>
      </c>
      <c r="F27" s="8"/>
      <c r="G27" s="16" t="s">
        <v>15</v>
      </c>
      <c r="H27" s="27">
        <v>2871</v>
      </c>
      <c r="I27" s="17">
        <f t="shared" si="1"/>
        <v>4613</v>
      </c>
      <c r="J27" s="27">
        <v>2463</v>
      </c>
      <c r="K27" s="28">
        <v>2150</v>
      </c>
    </row>
    <row r="28" spans="1:11" ht="19.5" customHeight="1">
      <c r="A28" s="16" t="s">
        <v>15</v>
      </c>
      <c r="B28" s="27">
        <v>505</v>
      </c>
      <c r="C28" s="17">
        <f aca="true" t="shared" si="2" ref="C28:C40">SUM(D28:E28)</f>
        <v>1111</v>
      </c>
      <c r="D28" s="27">
        <v>606</v>
      </c>
      <c r="E28" s="28">
        <v>505</v>
      </c>
      <c r="F28" s="8"/>
      <c r="G28" s="16" t="s">
        <v>16</v>
      </c>
      <c r="H28" s="27">
        <v>1675</v>
      </c>
      <c r="I28" s="17">
        <f aca="true" t="shared" si="3" ref="I28:I35">SUM(J28:K28)</f>
        <v>3400</v>
      </c>
      <c r="J28" s="27">
        <v>1778</v>
      </c>
      <c r="K28" s="28">
        <v>1622</v>
      </c>
    </row>
    <row r="29" spans="1:11" ht="19.5" customHeight="1">
      <c r="A29" s="16" t="s">
        <v>16</v>
      </c>
      <c r="B29" s="27">
        <v>2327</v>
      </c>
      <c r="C29" s="17">
        <f t="shared" si="2"/>
        <v>5093</v>
      </c>
      <c r="D29" s="27">
        <v>2778</v>
      </c>
      <c r="E29" s="28">
        <v>2315</v>
      </c>
      <c r="F29" s="8"/>
      <c r="G29" s="16" t="s">
        <v>20</v>
      </c>
      <c r="H29" s="27">
        <v>2874</v>
      </c>
      <c r="I29" s="17">
        <f t="shared" si="3"/>
        <v>5663</v>
      </c>
      <c r="J29" s="27">
        <v>2868</v>
      </c>
      <c r="K29" s="28">
        <v>2795</v>
      </c>
    </row>
    <row r="30" spans="1:11" ht="19.5" customHeight="1">
      <c r="A30" s="16" t="s">
        <v>20</v>
      </c>
      <c r="B30" s="27">
        <v>3455</v>
      </c>
      <c r="C30" s="17">
        <f t="shared" si="2"/>
        <v>6283</v>
      </c>
      <c r="D30" s="27">
        <v>3424</v>
      </c>
      <c r="E30" s="28">
        <v>2859</v>
      </c>
      <c r="F30" s="8"/>
      <c r="G30" s="16" t="s">
        <v>21</v>
      </c>
      <c r="H30" s="27">
        <v>1383</v>
      </c>
      <c r="I30" s="17">
        <f t="shared" si="3"/>
        <v>2628</v>
      </c>
      <c r="J30" s="27">
        <v>1484</v>
      </c>
      <c r="K30" s="28">
        <v>1144</v>
      </c>
    </row>
    <row r="31" spans="1:11" ht="19.5" customHeight="1">
      <c r="A31" s="16" t="s">
        <v>21</v>
      </c>
      <c r="B31" s="27">
        <v>3444</v>
      </c>
      <c r="C31" s="17">
        <f t="shared" si="2"/>
        <v>6079</v>
      </c>
      <c r="D31" s="27">
        <v>3276</v>
      </c>
      <c r="E31" s="28">
        <v>2803</v>
      </c>
      <c r="F31" s="8"/>
      <c r="G31" s="16" t="s">
        <v>22</v>
      </c>
      <c r="H31" s="27">
        <v>2319</v>
      </c>
      <c r="I31" s="17">
        <f t="shared" si="3"/>
        <v>4617</v>
      </c>
      <c r="J31" s="27">
        <v>2453</v>
      </c>
      <c r="K31" s="28">
        <v>2164</v>
      </c>
    </row>
    <row r="32" spans="1:11" ht="19.5" customHeight="1">
      <c r="A32" s="16" t="s">
        <v>22</v>
      </c>
      <c r="B32" s="27">
        <v>1267</v>
      </c>
      <c r="C32" s="17">
        <f t="shared" si="2"/>
        <v>2705</v>
      </c>
      <c r="D32" s="27">
        <v>1449</v>
      </c>
      <c r="E32" s="28">
        <v>1256</v>
      </c>
      <c r="F32" s="8"/>
      <c r="G32" s="16" t="s">
        <v>34</v>
      </c>
      <c r="H32" s="27">
        <v>1646</v>
      </c>
      <c r="I32" s="17">
        <f t="shared" si="3"/>
        <v>2950</v>
      </c>
      <c r="J32" s="27">
        <v>1621</v>
      </c>
      <c r="K32" s="28">
        <v>1329</v>
      </c>
    </row>
    <row r="33" spans="1:11" ht="19.5" customHeight="1">
      <c r="A33" s="16" t="s">
        <v>34</v>
      </c>
      <c r="B33" s="27">
        <v>2087</v>
      </c>
      <c r="C33" s="17">
        <f t="shared" si="2"/>
        <v>4602</v>
      </c>
      <c r="D33" s="27">
        <v>2498</v>
      </c>
      <c r="E33" s="28">
        <v>2104</v>
      </c>
      <c r="F33" s="8"/>
      <c r="G33" s="16" t="s">
        <v>53</v>
      </c>
      <c r="H33" s="27">
        <v>4172</v>
      </c>
      <c r="I33" s="17">
        <f t="shared" si="3"/>
        <v>11253</v>
      </c>
      <c r="J33" s="27">
        <v>5523</v>
      </c>
      <c r="K33" s="28">
        <v>5730</v>
      </c>
    </row>
    <row r="34" spans="1:11" ht="19.5" customHeight="1">
      <c r="A34" s="16" t="s">
        <v>54</v>
      </c>
      <c r="B34" s="27">
        <v>1013</v>
      </c>
      <c r="C34" s="17">
        <f t="shared" si="2"/>
        <v>2382</v>
      </c>
      <c r="D34" s="27">
        <v>1281</v>
      </c>
      <c r="E34" s="28">
        <v>1101</v>
      </c>
      <c r="F34" s="8"/>
      <c r="G34" s="16" t="s">
        <v>13</v>
      </c>
      <c r="H34" s="27">
        <v>1532</v>
      </c>
      <c r="I34" s="17">
        <f t="shared" si="3"/>
        <v>4172</v>
      </c>
      <c r="J34" s="27">
        <v>2033</v>
      </c>
      <c r="K34" s="28">
        <v>2139</v>
      </c>
    </row>
    <row r="35" spans="1:11" ht="19.5" customHeight="1" thickBot="1">
      <c r="A35" s="16" t="s">
        <v>72</v>
      </c>
      <c r="B35" s="27">
        <v>1145</v>
      </c>
      <c r="C35" s="17">
        <f t="shared" si="2"/>
        <v>2347</v>
      </c>
      <c r="D35" s="27">
        <v>1276</v>
      </c>
      <c r="E35" s="28">
        <v>1071</v>
      </c>
      <c r="F35" s="8"/>
      <c r="G35" s="16" t="s">
        <v>55</v>
      </c>
      <c r="H35" s="27">
        <v>989</v>
      </c>
      <c r="I35" s="17">
        <f t="shared" si="3"/>
        <v>2337</v>
      </c>
      <c r="J35" s="27">
        <v>1240</v>
      </c>
      <c r="K35" s="28">
        <v>1097</v>
      </c>
    </row>
    <row r="36" spans="1:11" ht="19.5" customHeight="1" thickBot="1">
      <c r="A36" s="16" t="s">
        <v>13</v>
      </c>
      <c r="B36" s="27">
        <v>2400</v>
      </c>
      <c r="C36" s="17">
        <f t="shared" si="2"/>
        <v>5704</v>
      </c>
      <c r="D36" s="27">
        <v>2836</v>
      </c>
      <c r="E36" s="28">
        <v>2868</v>
      </c>
      <c r="F36" s="8"/>
      <c r="G36" s="29" t="s">
        <v>29</v>
      </c>
      <c r="H36" s="23">
        <f>SUM(H11:H35)</f>
        <v>48973</v>
      </c>
      <c r="I36" s="23">
        <f>SUM(I11:I35)</f>
        <v>109436</v>
      </c>
      <c r="J36" s="23">
        <f>SUM(J11:J35)</f>
        <v>56767</v>
      </c>
      <c r="K36" s="24">
        <f>SUM(K11:K35)</f>
        <v>52669</v>
      </c>
    </row>
    <row r="37" spans="1:11" ht="19.5" customHeight="1">
      <c r="A37" s="16" t="s">
        <v>15</v>
      </c>
      <c r="B37" s="27">
        <v>3778</v>
      </c>
      <c r="C37" s="17">
        <f t="shared" si="2"/>
        <v>8442</v>
      </c>
      <c r="D37" s="27">
        <v>4143</v>
      </c>
      <c r="E37" s="28">
        <v>4299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1660</v>
      </c>
      <c r="C38" s="17">
        <f t="shared" si="2"/>
        <v>4060</v>
      </c>
      <c r="D38" s="27">
        <v>2009</v>
      </c>
      <c r="E38" s="28">
        <v>2051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2162</v>
      </c>
      <c r="C39" s="17">
        <f t="shared" si="2"/>
        <v>4563</v>
      </c>
      <c r="D39" s="27">
        <v>2239</v>
      </c>
      <c r="E39" s="31">
        <v>2324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2860</v>
      </c>
      <c r="C40" s="17">
        <f t="shared" si="2"/>
        <v>5152</v>
      </c>
      <c r="D40" s="27">
        <v>2594</v>
      </c>
      <c r="E40" s="28">
        <v>2558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52047</v>
      </c>
      <c r="C41" s="23">
        <f>SUM(C11:C40)</f>
        <v>113250</v>
      </c>
      <c r="D41" s="23">
        <f>SUM(D11:D40)</f>
        <v>58290</v>
      </c>
      <c r="E41" s="23">
        <f>SUM(E11:E40)</f>
        <v>54960</v>
      </c>
      <c r="F41" s="8"/>
      <c r="G41" s="22"/>
      <c r="H41" s="22"/>
      <c r="I41" s="22"/>
      <c r="J41" s="22"/>
      <c r="K41" s="22"/>
    </row>
    <row r="42" spans="5:11" ht="13.5">
      <c r="E42" t="s">
        <v>67</v>
      </c>
      <c r="G42" s="21"/>
      <c r="H42" s="21"/>
      <c r="I42" s="21"/>
      <c r="J42" s="21"/>
      <c r="K42" s="21"/>
    </row>
    <row r="43" ht="13.5">
      <c r="E43" t="s">
        <v>68</v>
      </c>
    </row>
    <row r="44" ht="13.5">
      <c r="E44" t="s">
        <v>68</v>
      </c>
    </row>
    <row r="45" ht="13.5">
      <c r="E45" t="s">
        <v>67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21">
      <selection activeCell="C41" sqref="C41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56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37712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57</v>
      </c>
      <c r="B11" s="27">
        <v>941</v>
      </c>
      <c r="C11" s="17">
        <f>SUM(D11:E11)</f>
        <v>2931</v>
      </c>
      <c r="D11" s="27">
        <v>1422</v>
      </c>
      <c r="E11" s="28">
        <v>1509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119</v>
      </c>
      <c r="C13" s="17">
        <f t="shared" si="0"/>
        <v>145</v>
      </c>
      <c r="D13" s="27">
        <v>125</v>
      </c>
      <c r="E13" s="28">
        <v>20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865</v>
      </c>
      <c r="C14" s="17">
        <f t="shared" si="0"/>
        <v>2785</v>
      </c>
      <c r="D14" s="27">
        <v>1353</v>
      </c>
      <c r="E14" s="28">
        <v>1432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58</v>
      </c>
      <c r="B16" s="27">
        <v>904</v>
      </c>
      <c r="C16" s="17">
        <f t="shared" si="0"/>
        <v>2113</v>
      </c>
      <c r="D16" s="27">
        <v>1136</v>
      </c>
      <c r="E16" s="28">
        <v>977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648</v>
      </c>
      <c r="C17" s="17">
        <f t="shared" si="0"/>
        <v>1639</v>
      </c>
      <c r="D17" s="27">
        <v>814</v>
      </c>
      <c r="E17" s="31">
        <v>825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586</v>
      </c>
      <c r="C18" s="17">
        <f t="shared" si="0"/>
        <v>1470</v>
      </c>
      <c r="D18" s="27">
        <v>767</v>
      </c>
      <c r="E18" s="28">
        <v>703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756</v>
      </c>
      <c r="C19" s="17">
        <f t="shared" si="0"/>
        <v>1897</v>
      </c>
      <c r="D19" s="27">
        <v>1027</v>
      </c>
      <c r="E19" s="28">
        <v>870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1217</v>
      </c>
      <c r="C20" s="17">
        <f t="shared" si="0"/>
        <v>3057</v>
      </c>
      <c r="D20" s="27">
        <v>1559</v>
      </c>
      <c r="E20" s="28">
        <v>1498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59</v>
      </c>
      <c r="B21" s="27">
        <v>1067</v>
      </c>
      <c r="C21" s="17">
        <f t="shared" si="0"/>
        <v>2512</v>
      </c>
      <c r="D21" s="27">
        <v>1321</v>
      </c>
      <c r="E21" s="28">
        <v>1191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787</v>
      </c>
      <c r="C22" s="17">
        <f t="shared" si="0"/>
        <v>1927</v>
      </c>
      <c r="D22" s="27">
        <v>979</v>
      </c>
      <c r="E22" s="28">
        <v>948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60</v>
      </c>
      <c r="B23" s="27">
        <v>535</v>
      </c>
      <c r="C23" s="17">
        <f t="shared" si="0"/>
        <v>1201</v>
      </c>
      <c r="D23" s="27">
        <v>618</v>
      </c>
      <c r="E23" s="28">
        <v>583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795</v>
      </c>
      <c r="C24" s="17">
        <f t="shared" si="0"/>
        <v>1677</v>
      </c>
      <c r="D24" s="27">
        <v>896</v>
      </c>
      <c r="E24" s="28">
        <v>781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650</v>
      </c>
      <c r="C25" s="17">
        <f t="shared" si="0"/>
        <v>1357</v>
      </c>
      <c r="D25" s="27">
        <v>712</v>
      </c>
      <c r="E25" s="28">
        <v>645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61</v>
      </c>
      <c r="B26" s="27">
        <v>2065</v>
      </c>
      <c r="C26" s="17">
        <f t="shared" si="0"/>
        <v>4583</v>
      </c>
      <c r="D26" s="27">
        <v>2381</v>
      </c>
      <c r="E26" s="28">
        <v>2202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1091</v>
      </c>
      <c r="C27" s="17">
        <f t="shared" si="0"/>
        <v>2539</v>
      </c>
      <c r="D27" s="27">
        <v>1257</v>
      </c>
      <c r="E27" s="28">
        <v>1282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1500</v>
      </c>
      <c r="C28" s="17">
        <f aca="true" t="shared" si="1" ref="C28:C40">SUM(D28:E28)</f>
        <v>3312</v>
      </c>
      <c r="D28" s="27">
        <v>1738</v>
      </c>
      <c r="E28" s="28">
        <v>1574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62</v>
      </c>
      <c r="B29" s="27">
        <v>611</v>
      </c>
      <c r="C29" s="17">
        <f t="shared" si="1"/>
        <v>1246</v>
      </c>
      <c r="D29" s="27">
        <v>644</v>
      </c>
      <c r="E29" s="28">
        <v>602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1022</v>
      </c>
      <c r="C30" s="17">
        <f t="shared" si="1"/>
        <v>2256</v>
      </c>
      <c r="D30" s="27">
        <v>1155</v>
      </c>
      <c r="E30" s="28">
        <v>1101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63</v>
      </c>
      <c r="B31" s="27">
        <v>301</v>
      </c>
      <c r="C31" s="17">
        <f t="shared" si="1"/>
        <v>776</v>
      </c>
      <c r="D31" s="27">
        <v>415</v>
      </c>
      <c r="E31" s="28">
        <v>361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1175</v>
      </c>
      <c r="C32" s="17">
        <f t="shared" si="1"/>
        <v>3157</v>
      </c>
      <c r="D32" s="27">
        <v>1637</v>
      </c>
      <c r="E32" s="28">
        <v>1520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64</v>
      </c>
      <c r="B33" s="27">
        <v>825</v>
      </c>
      <c r="C33" s="17">
        <f t="shared" si="1"/>
        <v>1764</v>
      </c>
      <c r="D33" s="27">
        <v>996</v>
      </c>
      <c r="E33" s="28">
        <v>768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1201</v>
      </c>
      <c r="C34" s="17">
        <f t="shared" si="1"/>
        <v>2855</v>
      </c>
      <c r="D34" s="27">
        <v>1479</v>
      </c>
      <c r="E34" s="28">
        <v>1376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888</v>
      </c>
      <c r="C35" s="17">
        <f t="shared" si="1"/>
        <v>2009</v>
      </c>
      <c r="D35" s="27">
        <v>1078</v>
      </c>
      <c r="E35" s="28">
        <v>931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1295</v>
      </c>
      <c r="C36" s="17">
        <f t="shared" si="1"/>
        <v>3063</v>
      </c>
      <c r="D36" s="27">
        <v>1615</v>
      </c>
      <c r="E36" s="28">
        <v>1448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65</v>
      </c>
      <c r="B37" s="27">
        <v>359</v>
      </c>
      <c r="C37" s="17">
        <f t="shared" si="1"/>
        <v>921</v>
      </c>
      <c r="D37" s="27">
        <v>468</v>
      </c>
      <c r="E37" s="28">
        <v>453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490</v>
      </c>
      <c r="C38" s="17">
        <f t="shared" si="1"/>
        <v>1045</v>
      </c>
      <c r="D38" s="27">
        <v>566</v>
      </c>
      <c r="E38" s="28">
        <v>479</v>
      </c>
      <c r="F38" s="8"/>
      <c r="G38" s="8"/>
      <c r="H38" s="8"/>
      <c r="I38" s="8"/>
      <c r="J38" s="8"/>
      <c r="K38" s="8"/>
    </row>
    <row r="39" spans="1:11" ht="19.5" customHeight="1">
      <c r="A39" s="16" t="s">
        <v>66</v>
      </c>
      <c r="B39" s="27">
        <v>727</v>
      </c>
      <c r="C39" s="17">
        <f t="shared" si="1"/>
        <v>1735</v>
      </c>
      <c r="D39" s="27">
        <v>875</v>
      </c>
      <c r="E39" s="28">
        <v>860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493</v>
      </c>
      <c r="C40" s="17">
        <f t="shared" si="1"/>
        <v>1225</v>
      </c>
      <c r="D40" s="27">
        <v>619</v>
      </c>
      <c r="E40" s="28">
        <v>606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23913</v>
      </c>
      <c r="C41" s="23">
        <f>SUM(C11:C40)</f>
        <v>57197</v>
      </c>
      <c r="D41" s="23">
        <f>SUM(D11:D40)</f>
        <v>29652</v>
      </c>
      <c r="E41" s="24">
        <f>SUM(E11:E40)</f>
        <v>27545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2002-12-28T01:44:10Z</cp:lastPrinted>
  <dcterms:created xsi:type="dcterms:W3CDTF">1998-09-16T08:06:40Z</dcterms:created>
  <dcterms:modified xsi:type="dcterms:W3CDTF">2003-04-11T02:44:18Z</dcterms:modified>
  <cp:category/>
  <cp:version/>
  <cp:contentType/>
  <cp:contentStatus/>
</cp:coreProperties>
</file>