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25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'P1'!$A$1:$K$41</definedName>
    <definedName name="_xlnm.Print_Area" localSheetId="2">'P3'!$A$1:$K$41</definedName>
    <definedName name="_xlnm.Print_Area" localSheetId="3">'P4'!$A$1:$K$41</definedName>
  </definedNames>
  <calcPr fullCalcOnLoad="1"/>
</workbook>
</file>

<file path=xl/sharedStrings.xml><?xml version="1.0" encoding="utf-8"?>
<sst xmlns="http://schemas.openxmlformats.org/spreadsheetml/2006/main" count="286" uniqueCount="78">
  <si>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</si>
  <si>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</si>
  <si>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</si>
  <si>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</si>
  <si>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</si>
  <si>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</si>
  <si>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</si>
  <si>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</si>
  <si>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</si>
  <si>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</si>
  <si>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</si>
  <si>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</si>
  <si>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</si>
  <si>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</si>
  <si>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</si>
  <si>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</si>
  <si>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</si>
  <si>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</si>
  <si>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</si>
  <si>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</si>
  <si>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</si>
  <si>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</si>
  <si>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</si>
  <si>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</si>
  <si>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</si>
  <si>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</si>
  <si>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</si>
  <si>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</si>
  <si>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西瑞江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</si>
  <si>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</si>
  <si>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</si>
  <si>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</si>
  <si>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</si>
  <si>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</si>
  <si>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</si>
  <si>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</si>
  <si>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</si>
  <si>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下鎌田町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</si>
  <si>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</si>
  <si>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</si>
  <si>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</si>
  <si>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</si>
  <si>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</si>
  <si>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</si>
  <si>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</si>
  <si>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</si>
  <si>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</si>
  <si>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</si>
  <si>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</si>
  <si>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西西    ７丁目</t>
  </si>
  <si>
    <t>南西    １丁目</t>
  </si>
  <si>
    <t>下篠崎町</t>
  </si>
  <si>
    <t>船   堀    １丁目</t>
  </si>
  <si>
    <t>北西    １丁目</t>
  </si>
  <si>
    <t>宇喜田町</t>
  </si>
  <si>
    <t>新   堀    １丁目</t>
  </si>
  <si>
    <t>中西    １丁目</t>
  </si>
  <si>
    <t>東西    １丁目</t>
  </si>
  <si>
    <t>清新町    １丁目</t>
  </si>
  <si>
    <t>９丁目</t>
  </si>
  <si>
    <t>西西    １丁目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</si>
  <si>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</si>
  <si>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</si>
  <si>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</si>
  <si>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</si>
  <si>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</si>
  <si>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</si>
  <si>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</si>
  <si>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</si>
  <si>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</si>
  <si>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</si>
  <si>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</si>
  <si>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</si>
  <si>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</si>
  <si>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</si>
  <si>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</si>
  <si>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</si>
  <si>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（住民基本台帳人口）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</si>
</sst>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right" vertical="center"/>
    </xf>
    <xf numFmtId="38" fontId="0" fillId="0" borderId="10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0" xfId="16" applyBorder="1" applyAlignment="1" applyProtection="1">
      <alignment vertical="center"/>
      <protection locked="0"/>
    </xf>
    <xf numFmtId="38" fontId="0" fillId="0" borderId="14" xfId="16" applyBorder="1" applyAlignment="1" applyProtection="1">
      <alignment vertical="center"/>
      <protection locked="0"/>
    </xf>
    <xf numFmtId="0" fontId="0" fillId="0" borderId="15" xfId="0" applyBorder="1" applyAlignment="1">
      <alignment horizontal="distributed" vertical="center"/>
    </xf>
    <xf numFmtId="38" fontId="0" fillId="0" borderId="10" xfId="16" applyFont="1" applyBorder="1" applyAlignment="1" applyProtection="1">
      <alignment vertical="center"/>
      <protection locked="0"/>
    </xf>
    <xf numFmtId="38" fontId="0" fillId="0" borderId="14" xfId="16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58" fontId="0" fillId="0" borderId="0" xfId="0" applyNumberFormat="1" applyAlignment="1" applyProtection="1">
      <alignment horizont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10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11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6448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7" name="Line 9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1" name="Line 13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2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3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4" name="Line 16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5" name="Line 17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6" name="Line 18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8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7" name="Line 1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3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10" name="Line 14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12" name="Line 16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3" name="Line 17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4" name="Line 18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5" name="Line 19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Line 2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8" name="Line 2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9" name="Line 23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SheetLayoutView="75" workbookViewId="0" topLeftCell="A1">
      <selection activeCell="G2" sqref="G2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8" width="7.625" style="0" customWidth="1"/>
    <col min="9" max="9" width="7.75390625" style="0" customWidth="1"/>
    <col min="10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>
      <c r="D2" s="32" t="s">
        <v>77</v>
      </c>
    </row>
    <row r="3" ht="16.5" customHeight="1"/>
    <row r="4" spans="1:10" ht="16.5" customHeight="1">
      <c r="A4" s="3" t="s">
        <v>1</v>
      </c>
      <c r="B4" s="1"/>
      <c r="C4" s="1"/>
      <c r="D4" s="1"/>
      <c r="I4" s="2" t="s">
        <v>2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3">
        <v>37347</v>
      </c>
      <c r="J6" s="33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29" t="s">
        <v>7</v>
      </c>
      <c r="B10" s="25">
        <f>$B$41+$H$37+'P2'!$B$41+'P2'!$H$36+'P3'!$B$41+'P3'!$H$36+'P4'!$B$41+'P4'!$H$36</f>
        <v>276172</v>
      </c>
      <c r="C10" s="25">
        <f>$C$41+$I$37+'P2'!$C$41+'P2'!$I$36+'P3'!$C$41+'P3'!$I$36+'P4'!$C$41+'P4'!$I$36</f>
        <v>622876</v>
      </c>
      <c r="D10" s="25">
        <f>$D$41+$J$37+'P2'!$D$41+'P2'!$J$36+'P3'!$D$41+'P3'!$J$36+'P4'!$D$41+'P4'!$J$36</f>
        <v>319022</v>
      </c>
      <c r="E10" s="26">
        <f>$E$41+$K$37+'P2'!$E$41+'P2'!$K$36+'P3'!$E$41+'P3'!$K$36+'P4'!$E$41+'P4'!$K$36</f>
        <v>303854</v>
      </c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11</v>
      </c>
      <c r="B11" s="27">
        <v>2262</v>
      </c>
      <c r="C11" s="17">
        <f>SUM(D11:E11)</f>
        <v>5320</v>
      </c>
      <c r="D11" s="27">
        <v>2608</v>
      </c>
      <c r="E11" s="28">
        <v>2712</v>
      </c>
      <c r="F11" s="18"/>
      <c r="G11" s="20" t="s">
        <v>12</v>
      </c>
      <c r="H11" s="27">
        <v>1473</v>
      </c>
      <c r="I11" s="17">
        <f>SUM(J11:K11)</f>
        <v>3452</v>
      </c>
      <c r="J11" s="27">
        <v>1806</v>
      </c>
      <c r="K11" s="28">
        <v>1646</v>
      </c>
    </row>
    <row r="12" spans="1:11" ht="19.5" customHeight="1">
      <c r="A12" s="16" t="s">
        <v>13</v>
      </c>
      <c r="B12" s="27">
        <v>1379</v>
      </c>
      <c r="C12" s="17">
        <f aca="true" t="shared" si="0" ref="C12:C27">SUM(D12:E12)</f>
        <v>3487</v>
      </c>
      <c r="D12" s="27">
        <v>1657</v>
      </c>
      <c r="E12" s="28">
        <v>1830</v>
      </c>
      <c r="F12" s="8"/>
      <c r="G12" s="16" t="s">
        <v>14</v>
      </c>
      <c r="H12" s="27">
        <v>686</v>
      </c>
      <c r="I12" s="17">
        <f aca="true" t="shared" si="1" ref="I12:I27">SUM(J12:K12)</f>
        <v>1648</v>
      </c>
      <c r="J12" s="27">
        <v>888</v>
      </c>
      <c r="K12" s="31">
        <v>760</v>
      </c>
    </row>
    <row r="13" spans="1:11" ht="19.5" customHeight="1">
      <c r="A13" s="16" t="s">
        <v>15</v>
      </c>
      <c r="B13" s="27">
        <v>948</v>
      </c>
      <c r="C13" s="17">
        <f t="shared" si="0"/>
        <v>2525</v>
      </c>
      <c r="D13" s="27">
        <v>1275</v>
      </c>
      <c r="E13" s="28">
        <v>1250</v>
      </c>
      <c r="F13" s="8"/>
      <c r="G13" s="16" t="s">
        <v>13</v>
      </c>
      <c r="H13" s="27">
        <v>607</v>
      </c>
      <c r="I13" s="17">
        <f t="shared" si="1"/>
        <v>1572</v>
      </c>
      <c r="J13" s="27">
        <v>829</v>
      </c>
      <c r="K13" s="28">
        <v>743</v>
      </c>
    </row>
    <row r="14" spans="1:11" ht="19.5" customHeight="1">
      <c r="A14" s="16" t="s">
        <v>16</v>
      </c>
      <c r="B14" s="27">
        <v>534</v>
      </c>
      <c r="C14" s="17">
        <f t="shared" si="0"/>
        <v>1130</v>
      </c>
      <c r="D14" s="27">
        <v>574</v>
      </c>
      <c r="E14" s="28">
        <v>556</v>
      </c>
      <c r="F14" s="8"/>
      <c r="G14" s="16" t="s">
        <v>15</v>
      </c>
      <c r="H14" s="27">
        <v>1460</v>
      </c>
      <c r="I14" s="17">
        <f t="shared" si="1"/>
        <v>3676</v>
      </c>
      <c r="J14" s="27">
        <v>1902</v>
      </c>
      <c r="K14" s="28">
        <v>1774</v>
      </c>
    </row>
    <row r="15" spans="1:11" ht="19.5" customHeight="1">
      <c r="A15" s="16" t="s">
        <v>17</v>
      </c>
      <c r="B15" s="27">
        <v>1727</v>
      </c>
      <c r="C15" s="17">
        <f t="shared" si="0"/>
        <v>3632</v>
      </c>
      <c r="D15" s="27">
        <v>1823</v>
      </c>
      <c r="E15" s="28">
        <v>1809</v>
      </c>
      <c r="F15" s="8"/>
      <c r="G15" s="16" t="s">
        <v>16</v>
      </c>
      <c r="H15" s="27">
        <v>745</v>
      </c>
      <c r="I15" s="17">
        <f t="shared" si="1"/>
        <v>1712</v>
      </c>
      <c r="J15" s="27">
        <v>824</v>
      </c>
      <c r="K15" s="28">
        <v>888</v>
      </c>
    </row>
    <row r="16" spans="1:11" ht="19.5" customHeight="1">
      <c r="A16" s="16" t="s">
        <v>13</v>
      </c>
      <c r="B16" s="27">
        <v>2010</v>
      </c>
      <c r="C16" s="17">
        <f t="shared" si="0"/>
        <v>4356</v>
      </c>
      <c r="D16" s="27">
        <v>2176</v>
      </c>
      <c r="E16" s="31">
        <v>2180</v>
      </c>
      <c r="F16" s="8"/>
      <c r="G16" s="20" t="s">
        <v>18</v>
      </c>
      <c r="H16" s="27">
        <v>338</v>
      </c>
      <c r="I16" s="17">
        <f t="shared" si="1"/>
        <v>934</v>
      </c>
      <c r="J16" s="27">
        <v>482</v>
      </c>
      <c r="K16" s="28">
        <v>452</v>
      </c>
    </row>
    <row r="17" spans="1:11" ht="19.5" customHeight="1">
      <c r="A17" s="16" t="s">
        <v>15</v>
      </c>
      <c r="B17" s="27">
        <v>3067</v>
      </c>
      <c r="C17" s="17">
        <f t="shared" si="0"/>
        <v>6038</v>
      </c>
      <c r="D17" s="27">
        <v>2863</v>
      </c>
      <c r="E17" s="28">
        <v>3175</v>
      </c>
      <c r="F17" s="8"/>
      <c r="G17" s="16" t="s">
        <v>19</v>
      </c>
      <c r="H17" s="27">
        <v>486</v>
      </c>
      <c r="I17" s="17">
        <f t="shared" si="1"/>
        <v>1231</v>
      </c>
      <c r="J17" s="27">
        <v>649</v>
      </c>
      <c r="K17" s="28">
        <v>582</v>
      </c>
    </row>
    <row r="18" spans="1:11" ht="19.5" customHeight="1">
      <c r="A18" s="16" t="s">
        <v>16</v>
      </c>
      <c r="B18" s="27">
        <v>2984</v>
      </c>
      <c r="C18" s="17">
        <f t="shared" si="0"/>
        <v>6174</v>
      </c>
      <c r="D18" s="27">
        <v>3152</v>
      </c>
      <c r="E18" s="28">
        <v>3022</v>
      </c>
      <c r="F18" s="8"/>
      <c r="G18" s="16" t="s">
        <v>13</v>
      </c>
      <c r="H18" s="27">
        <v>673</v>
      </c>
      <c r="I18" s="17">
        <f t="shared" si="1"/>
        <v>1678</v>
      </c>
      <c r="J18" s="27">
        <v>901</v>
      </c>
      <c r="K18" s="28">
        <v>777</v>
      </c>
    </row>
    <row r="19" spans="1:11" ht="19.5" customHeight="1">
      <c r="A19" s="16" t="s">
        <v>20</v>
      </c>
      <c r="B19" s="27">
        <v>1998</v>
      </c>
      <c r="C19" s="17">
        <f t="shared" si="0"/>
        <v>3775</v>
      </c>
      <c r="D19" s="27">
        <v>1881</v>
      </c>
      <c r="E19" s="28">
        <v>1894</v>
      </c>
      <c r="F19" s="8"/>
      <c r="G19" s="16" t="s">
        <v>15</v>
      </c>
      <c r="H19" s="27">
        <v>1199</v>
      </c>
      <c r="I19" s="17">
        <f t="shared" si="1"/>
        <v>2550</v>
      </c>
      <c r="J19" s="27">
        <v>1307</v>
      </c>
      <c r="K19" s="28">
        <v>1243</v>
      </c>
    </row>
    <row r="20" spans="1:11" ht="19.5" customHeight="1">
      <c r="A20" s="16" t="s">
        <v>21</v>
      </c>
      <c r="B20" s="27">
        <v>3330</v>
      </c>
      <c r="C20" s="17">
        <f t="shared" si="0"/>
        <v>6555</v>
      </c>
      <c r="D20" s="27">
        <v>3435</v>
      </c>
      <c r="E20" s="28">
        <v>3120</v>
      </c>
      <c r="F20" s="8"/>
      <c r="G20" s="16" t="s">
        <v>16</v>
      </c>
      <c r="H20" s="27">
        <v>879</v>
      </c>
      <c r="I20" s="17">
        <f t="shared" si="1"/>
        <v>2023</v>
      </c>
      <c r="J20" s="27">
        <v>1047</v>
      </c>
      <c r="K20" s="28">
        <v>976</v>
      </c>
    </row>
    <row r="21" spans="1:11" ht="19.5" customHeight="1">
      <c r="A21" s="16" t="s">
        <v>22</v>
      </c>
      <c r="B21" s="27">
        <v>3084</v>
      </c>
      <c r="C21" s="17">
        <f t="shared" si="0"/>
        <v>7503</v>
      </c>
      <c r="D21" s="27">
        <v>3729</v>
      </c>
      <c r="E21" s="28">
        <v>3774</v>
      </c>
      <c r="F21" s="8"/>
      <c r="G21" s="16" t="s">
        <v>20</v>
      </c>
      <c r="H21" s="27">
        <v>820</v>
      </c>
      <c r="I21" s="17">
        <f t="shared" si="1"/>
        <v>2113</v>
      </c>
      <c r="J21" s="27">
        <v>1066</v>
      </c>
      <c r="K21" s="28">
        <v>1047</v>
      </c>
    </row>
    <row r="22" spans="1:11" ht="19.5" customHeight="1">
      <c r="A22" s="16" t="s">
        <v>23</v>
      </c>
      <c r="B22" s="27">
        <v>1545</v>
      </c>
      <c r="C22" s="17">
        <f t="shared" si="0"/>
        <v>3679</v>
      </c>
      <c r="D22" s="27">
        <v>1849</v>
      </c>
      <c r="E22" s="28">
        <v>1830</v>
      </c>
      <c r="F22" s="8"/>
      <c r="G22" s="16" t="s">
        <v>21</v>
      </c>
      <c r="H22" s="27">
        <v>1087</v>
      </c>
      <c r="I22" s="17">
        <f t="shared" si="1"/>
        <v>2451</v>
      </c>
      <c r="J22" s="27">
        <v>1247</v>
      </c>
      <c r="K22" s="28">
        <v>1204</v>
      </c>
    </row>
    <row r="23" spans="1:11" ht="19.5" customHeight="1">
      <c r="A23" s="16" t="s">
        <v>13</v>
      </c>
      <c r="B23" s="27">
        <v>1957</v>
      </c>
      <c r="C23" s="17">
        <f t="shared" si="0"/>
        <v>4459</v>
      </c>
      <c r="D23" s="27">
        <v>2295</v>
      </c>
      <c r="E23" s="28">
        <v>2164</v>
      </c>
      <c r="F23" s="8"/>
      <c r="G23" s="16" t="s">
        <v>22</v>
      </c>
      <c r="H23" s="27">
        <v>1517</v>
      </c>
      <c r="I23" s="17">
        <f t="shared" si="1"/>
        <v>3171</v>
      </c>
      <c r="J23" s="27">
        <v>1669</v>
      </c>
      <c r="K23" s="28">
        <v>1502</v>
      </c>
    </row>
    <row r="24" spans="1:11" ht="19.5" customHeight="1">
      <c r="A24" s="16" t="s">
        <v>15</v>
      </c>
      <c r="B24" s="27">
        <v>1047</v>
      </c>
      <c r="C24" s="17">
        <f t="shared" si="0"/>
        <v>2445</v>
      </c>
      <c r="D24" s="27">
        <v>1260</v>
      </c>
      <c r="E24" s="28">
        <v>1185</v>
      </c>
      <c r="F24" s="8"/>
      <c r="G24" s="20" t="s">
        <v>24</v>
      </c>
      <c r="H24" s="27">
        <v>301</v>
      </c>
      <c r="I24" s="17">
        <f t="shared" si="1"/>
        <v>782</v>
      </c>
      <c r="J24" s="27">
        <v>421</v>
      </c>
      <c r="K24" s="28">
        <v>361</v>
      </c>
    </row>
    <row r="25" spans="1:11" ht="19.5" customHeight="1">
      <c r="A25" s="16" t="s">
        <v>16</v>
      </c>
      <c r="B25" s="27">
        <v>1205</v>
      </c>
      <c r="C25" s="17">
        <f t="shared" si="0"/>
        <v>2598</v>
      </c>
      <c r="D25" s="27">
        <v>1314</v>
      </c>
      <c r="E25" s="28">
        <v>1284</v>
      </c>
      <c r="F25" s="8"/>
      <c r="G25" s="16" t="s">
        <v>25</v>
      </c>
      <c r="H25" s="27">
        <v>445</v>
      </c>
      <c r="I25" s="17">
        <f t="shared" si="1"/>
        <v>1041</v>
      </c>
      <c r="J25" s="27">
        <v>531</v>
      </c>
      <c r="K25" s="28">
        <v>510</v>
      </c>
    </row>
    <row r="26" spans="1:11" ht="19.5" customHeight="1">
      <c r="A26" s="16" t="s">
        <v>26</v>
      </c>
      <c r="B26" s="27">
        <v>1555</v>
      </c>
      <c r="C26" s="17">
        <f t="shared" si="0"/>
        <v>3570</v>
      </c>
      <c r="D26" s="27">
        <v>1825</v>
      </c>
      <c r="E26" s="28">
        <v>1745</v>
      </c>
      <c r="F26" s="8"/>
      <c r="G26" s="16" t="s">
        <v>13</v>
      </c>
      <c r="H26" s="27">
        <v>1498</v>
      </c>
      <c r="I26" s="17">
        <f t="shared" si="1"/>
        <v>3603</v>
      </c>
      <c r="J26" s="27">
        <v>1897</v>
      </c>
      <c r="K26" s="28">
        <v>1706</v>
      </c>
    </row>
    <row r="27" spans="1:11" ht="19.5" customHeight="1">
      <c r="A27" s="16" t="s">
        <v>13</v>
      </c>
      <c r="B27" s="27">
        <v>1658</v>
      </c>
      <c r="C27" s="17">
        <f t="shared" si="0"/>
        <v>3847</v>
      </c>
      <c r="D27" s="27">
        <v>1958</v>
      </c>
      <c r="E27" s="28">
        <v>1889</v>
      </c>
      <c r="F27" s="8"/>
      <c r="G27" s="16" t="s">
        <v>15</v>
      </c>
      <c r="H27" s="27">
        <v>2146</v>
      </c>
      <c r="I27" s="17">
        <f t="shared" si="1"/>
        <v>5422</v>
      </c>
      <c r="J27" s="27">
        <v>2802</v>
      </c>
      <c r="K27" s="28">
        <v>2620</v>
      </c>
    </row>
    <row r="28" spans="1:11" ht="19.5" customHeight="1">
      <c r="A28" s="16" t="s">
        <v>15</v>
      </c>
      <c r="B28" s="27">
        <v>2721</v>
      </c>
      <c r="C28" s="17">
        <f aca="true" t="shared" si="2" ref="C28:C40">SUM(D28:E28)</f>
        <v>5649</v>
      </c>
      <c r="D28" s="27">
        <v>2865</v>
      </c>
      <c r="E28" s="28">
        <v>2784</v>
      </c>
      <c r="F28" s="8"/>
      <c r="G28" s="16" t="s">
        <v>16</v>
      </c>
      <c r="H28" s="27">
        <v>1183</v>
      </c>
      <c r="I28" s="17">
        <f aca="true" t="shared" si="3" ref="I28:I36">SUM(J28:K28)</f>
        <v>2741</v>
      </c>
      <c r="J28" s="27">
        <v>1438</v>
      </c>
      <c r="K28" s="28">
        <v>1303</v>
      </c>
    </row>
    <row r="29" spans="1:11" ht="19.5" customHeight="1">
      <c r="A29" s="16" t="s">
        <v>16</v>
      </c>
      <c r="B29" s="27">
        <v>2432</v>
      </c>
      <c r="C29" s="17">
        <f t="shared" si="2"/>
        <v>4812</v>
      </c>
      <c r="D29" s="27">
        <v>2434</v>
      </c>
      <c r="E29" s="28">
        <v>2378</v>
      </c>
      <c r="F29" s="8"/>
      <c r="G29" s="16" t="s">
        <v>20</v>
      </c>
      <c r="H29" s="27">
        <v>1841</v>
      </c>
      <c r="I29" s="17">
        <f t="shared" si="3"/>
        <v>4569</v>
      </c>
      <c r="J29" s="27">
        <v>2390</v>
      </c>
      <c r="K29" s="28">
        <v>2179</v>
      </c>
    </row>
    <row r="30" spans="1:11" ht="19.5" customHeight="1">
      <c r="A30" s="16" t="s">
        <v>27</v>
      </c>
      <c r="B30" s="27">
        <v>963</v>
      </c>
      <c r="C30" s="17">
        <f t="shared" si="2"/>
        <v>2159</v>
      </c>
      <c r="D30" s="27">
        <v>1134</v>
      </c>
      <c r="E30" s="28">
        <v>1025</v>
      </c>
      <c r="F30" s="8"/>
      <c r="G30" s="16" t="s">
        <v>75</v>
      </c>
      <c r="H30" s="27">
        <v>888</v>
      </c>
      <c r="I30" s="17">
        <f t="shared" si="3"/>
        <v>1863</v>
      </c>
      <c r="J30" s="27">
        <v>931</v>
      </c>
      <c r="K30" s="28">
        <v>932</v>
      </c>
    </row>
    <row r="31" spans="1:11" ht="19.5" customHeight="1">
      <c r="A31" s="16" t="s">
        <v>13</v>
      </c>
      <c r="B31" s="27">
        <v>1934</v>
      </c>
      <c r="C31" s="17">
        <f t="shared" si="2"/>
        <v>4626</v>
      </c>
      <c r="D31" s="27">
        <v>2369</v>
      </c>
      <c r="E31" s="28">
        <v>2257</v>
      </c>
      <c r="F31" s="8"/>
      <c r="G31" s="16" t="s">
        <v>76</v>
      </c>
      <c r="H31" s="27">
        <v>1775</v>
      </c>
      <c r="I31" s="17">
        <f t="shared" si="3"/>
        <v>4026</v>
      </c>
      <c r="J31" s="27">
        <v>2037</v>
      </c>
      <c r="K31" s="28">
        <v>1989</v>
      </c>
    </row>
    <row r="32" spans="1:11" ht="19.5" customHeight="1">
      <c r="A32" s="16" t="s">
        <v>15</v>
      </c>
      <c r="B32" s="27">
        <v>879</v>
      </c>
      <c r="C32" s="17">
        <f t="shared" si="2"/>
        <v>2012</v>
      </c>
      <c r="D32" s="27">
        <v>1015</v>
      </c>
      <c r="E32" s="28">
        <v>997</v>
      </c>
      <c r="F32" s="8"/>
      <c r="G32" s="16" t="s">
        <v>28</v>
      </c>
      <c r="H32" s="27">
        <v>668</v>
      </c>
      <c r="I32" s="17">
        <f t="shared" si="3"/>
        <v>1546</v>
      </c>
      <c r="J32" s="27">
        <v>806</v>
      </c>
      <c r="K32" s="28">
        <v>740</v>
      </c>
    </row>
    <row r="33" spans="1:11" ht="19.5" customHeight="1">
      <c r="A33" s="16" t="s">
        <v>16</v>
      </c>
      <c r="B33" s="27">
        <v>843</v>
      </c>
      <c r="C33" s="17">
        <f t="shared" si="2"/>
        <v>2048</v>
      </c>
      <c r="D33" s="27">
        <v>1050</v>
      </c>
      <c r="E33" s="28">
        <v>998</v>
      </c>
      <c r="F33" s="8"/>
      <c r="G33" s="16" t="s">
        <v>13</v>
      </c>
      <c r="H33" s="27">
        <v>1610</v>
      </c>
      <c r="I33" s="17">
        <f t="shared" si="3"/>
        <v>3766</v>
      </c>
      <c r="J33" s="27">
        <v>1945</v>
      </c>
      <c r="K33" s="28">
        <v>1821</v>
      </c>
    </row>
    <row r="34" spans="1:11" ht="19.5" customHeight="1">
      <c r="A34" s="16" t="s">
        <v>20</v>
      </c>
      <c r="B34" s="27">
        <v>1099</v>
      </c>
      <c r="C34" s="17">
        <f t="shared" si="2"/>
        <v>2467</v>
      </c>
      <c r="D34" s="27">
        <v>1266</v>
      </c>
      <c r="E34" s="28">
        <v>1201</v>
      </c>
      <c r="F34" s="8"/>
      <c r="G34" s="16" t="s">
        <v>15</v>
      </c>
      <c r="H34" s="27">
        <v>3658</v>
      </c>
      <c r="I34" s="17">
        <f t="shared" si="3"/>
        <v>8285</v>
      </c>
      <c r="J34" s="27">
        <v>4401</v>
      </c>
      <c r="K34" s="28">
        <v>3884</v>
      </c>
    </row>
    <row r="35" spans="1:11" ht="19.5" customHeight="1">
      <c r="A35" s="16" t="s">
        <v>21</v>
      </c>
      <c r="B35" s="27">
        <v>302</v>
      </c>
      <c r="C35" s="17">
        <f t="shared" si="2"/>
        <v>651</v>
      </c>
      <c r="D35" s="27">
        <v>364</v>
      </c>
      <c r="E35" s="28">
        <v>287</v>
      </c>
      <c r="F35" s="8"/>
      <c r="G35" s="16" t="s">
        <v>16</v>
      </c>
      <c r="H35" s="27">
        <v>1705</v>
      </c>
      <c r="I35" s="17">
        <f t="shared" si="3"/>
        <v>3795</v>
      </c>
      <c r="J35" s="27">
        <v>1843</v>
      </c>
      <c r="K35" s="28">
        <v>1952</v>
      </c>
    </row>
    <row r="36" spans="1:11" ht="19.5" customHeight="1" thickBot="1">
      <c r="A36" s="16" t="s">
        <v>22</v>
      </c>
      <c r="B36" s="27">
        <v>1433</v>
      </c>
      <c r="C36" s="17">
        <f t="shared" si="2"/>
        <v>3467</v>
      </c>
      <c r="D36" s="27">
        <v>1764</v>
      </c>
      <c r="E36" s="28">
        <v>1703</v>
      </c>
      <c r="F36" s="8"/>
      <c r="G36" s="16" t="s">
        <v>20</v>
      </c>
      <c r="H36" s="27">
        <v>1224</v>
      </c>
      <c r="I36" s="17">
        <f t="shared" si="3"/>
        <v>3002</v>
      </c>
      <c r="J36" s="27">
        <v>1548</v>
      </c>
      <c r="K36" s="28">
        <v>1454</v>
      </c>
    </row>
    <row r="37" spans="1:11" ht="19.5" customHeight="1" thickBot="1">
      <c r="A37" s="16" t="s">
        <v>30</v>
      </c>
      <c r="B37" s="27">
        <v>710</v>
      </c>
      <c r="C37" s="17">
        <f t="shared" si="2"/>
        <v>1630</v>
      </c>
      <c r="D37" s="27">
        <v>834</v>
      </c>
      <c r="E37" s="28">
        <v>796</v>
      </c>
      <c r="F37" s="8"/>
      <c r="G37" s="29" t="s">
        <v>29</v>
      </c>
      <c r="H37" s="25">
        <f>SUM(H11:H36)</f>
        <v>30912</v>
      </c>
      <c r="I37" s="25">
        <f>SUM(I11:I36)</f>
        <v>72652</v>
      </c>
      <c r="J37" s="25">
        <f>SUM(J11:J36)</f>
        <v>37607</v>
      </c>
      <c r="K37" s="26">
        <f>SUM(K11:K36)</f>
        <v>35045</v>
      </c>
    </row>
    <row r="38" spans="1:11" ht="19.5" customHeight="1">
      <c r="A38" s="16" t="s">
        <v>13</v>
      </c>
      <c r="B38" s="27">
        <v>1285</v>
      </c>
      <c r="C38" s="17">
        <f t="shared" si="2"/>
        <v>3010</v>
      </c>
      <c r="D38" s="27">
        <v>1546</v>
      </c>
      <c r="E38" s="28">
        <v>1464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998</v>
      </c>
      <c r="C39" s="17">
        <f t="shared" si="2"/>
        <v>2412</v>
      </c>
      <c r="D39" s="27">
        <v>1224</v>
      </c>
      <c r="E39" s="28">
        <v>1188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1389</v>
      </c>
      <c r="C40" s="17">
        <f t="shared" si="2"/>
        <v>3077</v>
      </c>
      <c r="D40" s="27">
        <v>1636</v>
      </c>
      <c r="E40" s="28">
        <v>1441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5">
        <f>SUM(B11:B40)</f>
        <v>49278</v>
      </c>
      <c r="C41" s="25">
        <f>SUM(C11:C40)</f>
        <v>109113</v>
      </c>
      <c r="D41" s="25">
        <f>SUM(D11:D40)</f>
        <v>55175</v>
      </c>
      <c r="E41" s="26">
        <f>SUM(E11:E40)</f>
        <v>53938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7" right="0.53" top="0.55" bottom="0.75" header="0.55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100" workbookViewId="0" topLeftCell="A1">
      <selection activeCell="J35" sqref="J3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31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3">
        <v>37347</v>
      </c>
      <c r="J6" s="33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32</v>
      </c>
      <c r="B11" s="27">
        <v>2344</v>
      </c>
      <c r="C11" s="17">
        <f>SUM(D11:E11)</f>
        <v>5766</v>
      </c>
      <c r="D11" s="27">
        <v>2893</v>
      </c>
      <c r="E11" s="28">
        <v>2873</v>
      </c>
      <c r="F11" s="18"/>
      <c r="G11" s="16" t="s">
        <v>33</v>
      </c>
      <c r="H11" s="27">
        <v>1559</v>
      </c>
      <c r="I11" s="17">
        <f>SUM(J11:K11)</f>
        <v>3226</v>
      </c>
      <c r="J11" s="27">
        <v>1608</v>
      </c>
      <c r="K11" s="28">
        <v>1618</v>
      </c>
    </row>
    <row r="12" spans="1:11" ht="19.5" customHeight="1">
      <c r="A12" s="16" t="s">
        <v>13</v>
      </c>
      <c r="B12" s="27">
        <v>2150</v>
      </c>
      <c r="C12" s="17">
        <f aca="true" t="shared" si="0" ref="C12:C27">SUM(D12:E12)</f>
        <v>5017</v>
      </c>
      <c r="D12" s="27">
        <v>2518</v>
      </c>
      <c r="E12" s="28">
        <v>2499</v>
      </c>
      <c r="F12" s="8"/>
      <c r="G12" s="16" t="s">
        <v>21</v>
      </c>
      <c r="H12" s="27">
        <v>1996</v>
      </c>
      <c r="I12" s="17">
        <f aca="true" t="shared" si="1" ref="I12:I27">SUM(J12:K12)</f>
        <v>4376</v>
      </c>
      <c r="J12" s="27">
        <v>2210</v>
      </c>
      <c r="K12" s="28">
        <v>2166</v>
      </c>
    </row>
    <row r="13" spans="1:11" ht="19.5" customHeight="1">
      <c r="A13" s="16" t="s">
        <v>15</v>
      </c>
      <c r="B13" s="27">
        <v>1612</v>
      </c>
      <c r="C13" s="17">
        <f t="shared" si="0"/>
        <v>3656</v>
      </c>
      <c r="D13" s="27">
        <v>1874</v>
      </c>
      <c r="E13" s="28">
        <v>1782</v>
      </c>
      <c r="F13" s="8"/>
      <c r="G13" s="16" t="s">
        <v>22</v>
      </c>
      <c r="H13" s="27">
        <v>1206</v>
      </c>
      <c r="I13" s="17">
        <f t="shared" si="1"/>
        <v>3038</v>
      </c>
      <c r="J13" s="27">
        <v>1539</v>
      </c>
      <c r="K13" s="28">
        <v>1499</v>
      </c>
    </row>
    <row r="14" spans="1:11" ht="19.5" customHeight="1">
      <c r="A14" s="16" t="s">
        <v>16</v>
      </c>
      <c r="B14" s="27">
        <v>688</v>
      </c>
      <c r="C14" s="17">
        <f t="shared" si="0"/>
        <v>1476</v>
      </c>
      <c r="D14" s="27">
        <v>758</v>
      </c>
      <c r="E14" s="28">
        <v>718</v>
      </c>
      <c r="F14" s="8"/>
      <c r="G14" s="16" t="s">
        <v>34</v>
      </c>
      <c r="H14" s="27">
        <v>1261</v>
      </c>
      <c r="I14" s="17">
        <f t="shared" si="1"/>
        <v>2931</v>
      </c>
      <c r="J14" s="27">
        <v>1501</v>
      </c>
      <c r="K14" s="28">
        <v>1430</v>
      </c>
    </row>
    <row r="15" spans="1:11" ht="19.5" customHeight="1">
      <c r="A15" s="16" t="s">
        <v>20</v>
      </c>
      <c r="B15" s="27">
        <v>1693</v>
      </c>
      <c r="C15" s="17">
        <f t="shared" si="0"/>
        <v>4124</v>
      </c>
      <c r="D15" s="27">
        <v>2084</v>
      </c>
      <c r="E15" s="28">
        <v>2040</v>
      </c>
      <c r="F15" s="8"/>
      <c r="G15" s="20" t="s">
        <v>35</v>
      </c>
      <c r="H15" s="27">
        <v>50</v>
      </c>
      <c r="I15" s="17">
        <f t="shared" si="1"/>
        <v>124</v>
      </c>
      <c r="J15" s="27">
        <v>65</v>
      </c>
      <c r="K15" s="28">
        <v>59</v>
      </c>
    </row>
    <row r="16" spans="1:11" ht="19.5" customHeight="1">
      <c r="A16" s="16" t="s">
        <v>21</v>
      </c>
      <c r="B16" s="27">
        <v>1640</v>
      </c>
      <c r="C16" s="17">
        <f t="shared" si="0"/>
        <v>3991</v>
      </c>
      <c r="D16" s="27">
        <v>1996</v>
      </c>
      <c r="E16" s="28">
        <v>1995</v>
      </c>
      <c r="F16" s="8"/>
      <c r="G16" s="16" t="s">
        <v>36</v>
      </c>
      <c r="H16" s="27">
        <v>1306</v>
      </c>
      <c r="I16" s="17">
        <f t="shared" si="1"/>
        <v>3181</v>
      </c>
      <c r="J16" s="27">
        <v>1678</v>
      </c>
      <c r="K16" s="28">
        <v>1503</v>
      </c>
    </row>
    <row r="17" spans="1:11" ht="19.5" customHeight="1">
      <c r="A17" s="20" t="s">
        <v>37</v>
      </c>
      <c r="B17" s="27">
        <v>153</v>
      </c>
      <c r="C17" s="17">
        <f t="shared" si="0"/>
        <v>328</v>
      </c>
      <c r="D17" s="27">
        <v>173</v>
      </c>
      <c r="E17" s="28">
        <v>155</v>
      </c>
      <c r="F17" s="8"/>
      <c r="G17" s="16" t="s">
        <v>13</v>
      </c>
      <c r="H17" s="27">
        <v>1220</v>
      </c>
      <c r="I17" s="17">
        <f t="shared" si="1"/>
        <v>3029</v>
      </c>
      <c r="J17" s="27">
        <v>1604</v>
      </c>
      <c r="K17" s="28">
        <v>1425</v>
      </c>
    </row>
    <row r="18" spans="1:11" ht="19.5" customHeight="1">
      <c r="A18" s="16" t="s">
        <v>38</v>
      </c>
      <c r="B18" s="27">
        <v>1633</v>
      </c>
      <c r="C18" s="17">
        <f t="shared" si="0"/>
        <v>3897</v>
      </c>
      <c r="D18" s="27">
        <v>1963</v>
      </c>
      <c r="E18" s="28">
        <v>1934</v>
      </c>
      <c r="F18" s="8"/>
      <c r="G18" s="16" t="s">
        <v>15</v>
      </c>
      <c r="H18" s="27">
        <v>585</v>
      </c>
      <c r="I18" s="17">
        <f t="shared" si="1"/>
        <v>1439</v>
      </c>
      <c r="J18" s="27">
        <v>748</v>
      </c>
      <c r="K18" s="28">
        <v>691</v>
      </c>
    </row>
    <row r="19" spans="1:11" ht="19.5" customHeight="1">
      <c r="A19" s="16" t="s">
        <v>13</v>
      </c>
      <c r="B19" s="27">
        <v>689</v>
      </c>
      <c r="C19" s="17">
        <f t="shared" si="0"/>
        <v>1693</v>
      </c>
      <c r="D19" s="27">
        <v>865</v>
      </c>
      <c r="E19" s="28">
        <v>828</v>
      </c>
      <c r="F19" s="8"/>
      <c r="G19" s="16" t="s">
        <v>16</v>
      </c>
      <c r="H19" s="27">
        <v>895</v>
      </c>
      <c r="I19" s="17">
        <f t="shared" si="1"/>
        <v>2136</v>
      </c>
      <c r="J19" s="27">
        <v>1133</v>
      </c>
      <c r="K19" s="28">
        <v>1003</v>
      </c>
    </row>
    <row r="20" spans="1:11" ht="19.5" customHeight="1">
      <c r="A20" s="16" t="s">
        <v>15</v>
      </c>
      <c r="B20" s="27">
        <v>1187</v>
      </c>
      <c r="C20" s="17">
        <f t="shared" si="0"/>
        <v>2714</v>
      </c>
      <c r="D20" s="27">
        <v>1351</v>
      </c>
      <c r="E20" s="28">
        <v>1363</v>
      </c>
      <c r="F20" s="8"/>
      <c r="G20" s="16" t="s">
        <v>20</v>
      </c>
      <c r="H20" s="27">
        <v>1043</v>
      </c>
      <c r="I20" s="17">
        <f t="shared" si="1"/>
        <v>2583</v>
      </c>
      <c r="J20" s="27">
        <v>1314</v>
      </c>
      <c r="K20" s="28">
        <v>1269</v>
      </c>
    </row>
    <row r="21" spans="1:11" ht="19.5" customHeight="1">
      <c r="A21" s="16" t="s">
        <v>16</v>
      </c>
      <c r="B21" s="27">
        <v>1461</v>
      </c>
      <c r="C21" s="17">
        <f t="shared" si="0"/>
        <v>3272</v>
      </c>
      <c r="D21" s="27">
        <v>1625</v>
      </c>
      <c r="E21" s="28">
        <v>1647</v>
      </c>
      <c r="F21" s="8"/>
      <c r="G21" s="16" t="s">
        <v>21</v>
      </c>
      <c r="H21" s="27">
        <v>263</v>
      </c>
      <c r="I21" s="17">
        <f t="shared" si="1"/>
        <v>688</v>
      </c>
      <c r="J21" s="27">
        <v>346</v>
      </c>
      <c r="K21" s="28">
        <v>342</v>
      </c>
    </row>
    <row r="22" spans="1:11" ht="19.5" customHeight="1">
      <c r="A22" s="16" t="s">
        <v>20</v>
      </c>
      <c r="B22" s="27">
        <v>1721</v>
      </c>
      <c r="C22" s="17">
        <f t="shared" si="0"/>
        <v>3614</v>
      </c>
      <c r="D22" s="27">
        <v>1795</v>
      </c>
      <c r="E22" s="28">
        <v>1819</v>
      </c>
      <c r="F22" s="8"/>
      <c r="G22" s="20" t="s">
        <v>39</v>
      </c>
      <c r="H22" s="27">
        <v>1234</v>
      </c>
      <c r="I22" s="17">
        <f t="shared" si="1"/>
        <v>3096</v>
      </c>
      <c r="J22" s="27">
        <v>1557</v>
      </c>
      <c r="K22" s="28">
        <v>1539</v>
      </c>
    </row>
    <row r="23" spans="1:11" ht="19.5" customHeight="1">
      <c r="A23" s="16" t="s">
        <v>21</v>
      </c>
      <c r="B23" s="27">
        <v>1507</v>
      </c>
      <c r="C23" s="17">
        <f t="shared" si="0"/>
        <v>3018</v>
      </c>
      <c r="D23" s="27">
        <v>1455</v>
      </c>
      <c r="E23" s="28">
        <v>1563</v>
      </c>
      <c r="F23" s="8"/>
      <c r="G23" s="16" t="s">
        <v>40</v>
      </c>
      <c r="H23" s="27">
        <v>1285</v>
      </c>
      <c r="I23" s="17">
        <f t="shared" si="1"/>
        <v>2901</v>
      </c>
      <c r="J23" s="30">
        <v>1515</v>
      </c>
      <c r="K23" s="28">
        <v>1386</v>
      </c>
    </row>
    <row r="24" spans="1:11" ht="19.5" customHeight="1">
      <c r="A24" s="16" t="s">
        <v>41</v>
      </c>
      <c r="B24" s="27">
        <v>2162</v>
      </c>
      <c r="C24" s="17">
        <f t="shared" si="0"/>
        <v>4091</v>
      </c>
      <c r="D24" s="27">
        <v>2056</v>
      </c>
      <c r="E24" s="28">
        <v>2035</v>
      </c>
      <c r="F24" s="8"/>
      <c r="G24" s="16" t="s">
        <v>13</v>
      </c>
      <c r="H24" s="27">
        <v>1223</v>
      </c>
      <c r="I24" s="17">
        <f t="shared" si="1"/>
        <v>2707</v>
      </c>
      <c r="J24" s="27">
        <v>1416</v>
      </c>
      <c r="K24" s="28">
        <v>1291</v>
      </c>
    </row>
    <row r="25" spans="1:11" ht="19.5" customHeight="1">
      <c r="A25" s="16" t="s">
        <v>13</v>
      </c>
      <c r="B25" s="27">
        <v>1095</v>
      </c>
      <c r="C25" s="17">
        <f t="shared" si="0"/>
        <v>2112</v>
      </c>
      <c r="D25" s="27">
        <v>1093</v>
      </c>
      <c r="E25" s="28">
        <v>1019</v>
      </c>
      <c r="F25" s="8"/>
      <c r="G25" s="16" t="s">
        <v>15</v>
      </c>
      <c r="H25" s="27">
        <v>1086</v>
      </c>
      <c r="I25" s="17">
        <f t="shared" si="1"/>
        <v>2848</v>
      </c>
      <c r="J25" s="27">
        <v>1442</v>
      </c>
      <c r="K25" s="28">
        <v>1406</v>
      </c>
    </row>
    <row r="26" spans="1:11" ht="19.5" customHeight="1">
      <c r="A26" s="16" t="s">
        <v>15</v>
      </c>
      <c r="B26" s="27">
        <v>2515</v>
      </c>
      <c r="C26" s="17">
        <f t="shared" si="0"/>
        <v>5219</v>
      </c>
      <c r="D26" s="27">
        <v>2644</v>
      </c>
      <c r="E26" s="28">
        <v>2575</v>
      </c>
      <c r="F26" s="8"/>
      <c r="G26" s="16" t="s">
        <v>16</v>
      </c>
      <c r="H26" s="27">
        <v>1759</v>
      </c>
      <c r="I26" s="17">
        <f t="shared" si="1"/>
        <v>4090</v>
      </c>
      <c r="J26" s="27">
        <v>2122</v>
      </c>
      <c r="K26" s="28">
        <v>1968</v>
      </c>
    </row>
    <row r="27" spans="1:11" ht="19.5" customHeight="1">
      <c r="A27" s="16" t="s">
        <v>16</v>
      </c>
      <c r="B27" s="27">
        <v>1442</v>
      </c>
      <c r="C27" s="17">
        <f t="shared" si="0"/>
        <v>3106</v>
      </c>
      <c r="D27" s="27">
        <v>1544</v>
      </c>
      <c r="E27" s="28">
        <v>1562</v>
      </c>
      <c r="F27" s="8"/>
      <c r="G27" s="16" t="s">
        <v>20</v>
      </c>
      <c r="H27" s="27">
        <v>581</v>
      </c>
      <c r="I27" s="17">
        <f t="shared" si="1"/>
        <v>1275</v>
      </c>
      <c r="J27" s="27">
        <v>670</v>
      </c>
      <c r="K27" s="28">
        <v>605</v>
      </c>
    </row>
    <row r="28" spans="1:11" ht="19.5" customHeight="1">
      <c r="A28" s="16" t="s">
        <v>20</v>
      </c>
      <c r="B28" s="27">
        <v>1602</v>
      </c>
      <c r="C28" s="17">
        <f aca="true" t="shared" si="2" ref="C28:C40">SUM(D28:E28)</f>
        <v>3215</v>
      </c>
      <c r="D28" s="27">
        <v>1662</v>
      </c>
      <c r="E28" s="28">
        <v>1553</v>
      </c>
      <c r="F28" s="8"/>
      <c r="G28" s="16" t="s">
        <v>21</v>
      </c>
      <c r="H28" s="27">
        <v>1001</v>
      </c>
      <c r="I28" s="17">
        <f aca="true" t="shared" si="3" ref="I28:I35">SUM(J28:K28)</f>
        <v>2266</v>
      </c>
      <c r="J28" s="27">
        <v>1183</v>
      </c>
      <c r="K28" s="28">
        <v>1083</v>
      </c>
    </row>
    <row r="29" spans="1:11" ht="19.5" customHeight="1">
      <c r="A29" s="16" t="s">
        <v>42</v>
      </c>
      <c r="B29" s="27">
        <v>879</v>
      </c>
      <c r="C29" s="17">
        <f t="shared" si="2"/>
        <v>2137</v>
      </c>
      <c r="D29" s="27">
        <v>1092</v>
      </c>
      <c r="E29" s="28">
        <v>1045</v>
      </c>
      <c r="F29" s="8"/>
      <c r="G29" s="16" t="s">
        <v>22</v>
      </c>
      <c r="H29" s="27">
        <v>1537</v>
      </c>
      <c r="I29" s="17">
        <f t="shared" si="3"/>
        <v>3348</v>
      </c>
      <c r="J29" s="27">
        <v>1787</v>
      </c>
      <c r="K29" s="28">
        <v>1561</v>
      </c>
    </row>
    <row r="30" spans="1:11" ht="19.5" customHeight="1">
      <c r="A30" s="16" t="s">
        <v>13</v>
      </c>
      <c r="B30" s="27">
        <v>1729</v>
      </c>
      <c r="C30" s="17">
        <f t="shared" si="2"/>
        <v>3840</v>
      </c>
      <c r="D30" s="27">
        <v>1896</v>
      </c>
      <c r="E30" s="28">
        <v>1944</v>
      </c>
      <c r="F30" s="8"/>
      <c r="G30" s="16" t="s">
        <v>34</v>
      </c>
      <c r="H30" s="27">
        <v>358</v>
      </c>
      <c r="I30" s="17">
        <f t="shared" si="3"/>
        <v>826</v>
      </c>
      <c r="J30" s="27">
        <v>442</v>
      </c>
      <c r="K30" s="28">
        <v>384</v>
      </c>
    </row>
    <row r="31" spans="1:11" ht="19.5" customHeight="1">
      <c r="A31" s="16" t="s">
        <v>15</v>
      </c>
      <c r="B31" s="27">
        <v>1510</v>
      </c>
      <c r="C31" s="17">
        <f t="shared" si="2"/>
        <v>3151</v>
      </c>
      <c r="D31" s="27">
        <v>1600</v>
      </c>
      <c r="E31" s="28">
        <v>1551</v>
      </c>
      <c r="F31" s="8"/>
      <c r="G31" s="16" t="s">
        <v>43</v>
      </c>
      <c r="H31" s="27">
        <v>1427</v>
      </c>
      <c r="I31" s="17">
        <f t="shared" si="3"/>
        <v>3092</v>
      </c>
      <c r="J31" s="27">
        <v>1414</v>
      </c>
      <c r="K31" s="28">
        <v>1678</v>
      </c>
    </row>
    <row r="32" spans="1:11" ht="19.5" customHeight="1">
      <c r="A32" s="16" t="s">
        <v>16</v>
      </c>
      <c r="B32" s="27">
        <v>1428</v>
      </c>
      <c r="C32" s="17">
        <f t="shared" si="2"/>
        <v>3307</v>
      </c>
      <c r="D32" s="27">
        <v>1664</v>
      </c>
      <c r="E32" s="28">
        <v>1643</v>
      </c>
      <c r="F32" s="8"/>
      <c r="G32" s="16" t="s">
        <v>13</v>
      </c>
      <c r="H32" s="27">
        <v>181</v>
      </c>
      <c r="I32" s="17">
        <f t="shared" si="3"/>
        <v>579</v>
      </c>
      <c r="J32" s="27">
        <v>279</v>
      </c>
      <c r="K32" s="28">
        <v>300</v>
      </c>
    </row>
    <row r="33" spans="1:11" ht="19.5" customHeight="1">
      <c r="A33" s="16" t="s">
        <v>20</v>
      </c>
      <c r="B33" s="27">
        <v>1873</v>
      </c>
      <c r="C33" s="17">
        <f t="shared" si="2"/>
        <v>4056</v>
      </c>
      <c r="D33" s="27">
        <v>2037</v>
      </c>
      <c r="E33" s="28">
        <v>2019</v>
      </c>
      <c r="F33" s="8"/>
      <c r="G33" s="16" t="s">
        <v>44</v>
      </c>
      <c r="H33" s="27">
        <v>680</v>
      </c>
      <c r="I33" s="17">
        <f t="shared" si="3"/>
        <v>1575</v>
      </c>
      <c r="J33" s="27">
        <v>847</v>
      </c>
      <c r="K33" s="28">
        <v>728</v>
      </c>
    </row>
    <row r="34" spans="1:11" ht="19.5" customHeight="1">
      <c r="A34" s="16" t="s">
        <v>21</v>
      </c>
      <c r="B34" s="27">
        <v>2130</v>
      </c>
      <c r="C34" s="17">
        <f t="shared" si="2"/>
        <v>4170</v>
      </c>
      <c r="D34" s="27">
        <v>2030</v>
      </c>
      <c r="E34" s="28">
        <v>2140</v>
      </c>
      <c r="F34" s="8"/>
      <c r="G34" s="16" t="s">
        <v>13</v>
      </c>
      <c r="H34" s="27">
        <v>914</v>
      </c>
      <c r="I34" s="17">
        <f t="shared" si="3"/>
        <v>2277</v>
      </c>
      <c r="J34" s="27">
        <v>1172</v>
      </c>
      <c r="K34" s="28">
        <v>1105</v>
      </c>
    </row>
    <row r="35" spans="1:11" ht="19.5" customHeight="1" thickBot="1">
      <c r="A35" s="16" t="s">
        <v>22</v>
      </c>
      <c r="B35" s="27">
        <v>2594</v>
      </c>
      <c r="C35" s="17">
        <f t="shared" si="2"/>
        <v>5031</v>
      </c>
      <c r="D35" s="27">
        <v>2496</v>
      </c>
      <c r="E35" s="28">
        <v>2535</v>
      </c>
      <c r="F35" s="8"/>
      <c r="G35" s="16" t="s">
        <v>45</v>
      </c>
      <c r="H35" s="27">
        <v>1479</v>
      </c>
      <c r="I35" s="17">
        <f t="shared" si="3"/>
        <v>3852</v>
      </c>
      <c r="J35" s="27">
        <v>2003</v>
      </c>
      <c r="K35" s="28">
        <v>1849</v>
      </c>
    </row>
    <row r="36" spans="1:11" ht="19.5" customHeight="1" thickBot="1">
      <c r="A36" s="16" t="s">
        <v>34</v>
      </c>
      <c r="B36" s="27">
        <v>1529</v>
      </c>
      <c r="C36" s="17">
        <f t="shared" si="2"/>
        <v>2945</v>
      </c>
      <c r="D36" s="27">
        <v>1431</v>
      </c>
      <c r="E36" s="28">
        <v>1514</v>
      </c>
      <c r="F36" s="8"/>
      <c r="G36" s="29" t="s">
        <v>29</v>
      </c>
      <c r="H36" s="23">
        <f>SUM(H11:H35)</f>
        <v>26129</v>
      </c>
      <c r="I36" s="23">
        <f>SUM(I11:I35)</f>
        <v>61483</v>
      </c>
      <c r="J36" s="23">
        <f>SUM(J11:J35)</f>
        <v>31595</v>
      </c>
      <c r="K36" s="24">
        <f>SUM(K11:K35)</f>
        <v>29888</v>
      </c>
    </row>
    <row r="37" spans="1:11" ht="19.5" customHeight="1">
      <c r="A37" s="16" t="s">
        <v>46</v>
      </c>
      <c r="B37" s="27">
        <v>1053</v>
      </c>
      <c r="C37" s="17">
        <f t="shared" si="2"/>
        <v>2150</v>
      </c>
      <c r="D37" s="27">
        <v>1101</v>
      </c>
      <c r="E37" s="28">
        <v>1049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2458</v>
      </c>
      <c r="C38" s="17">
        <f t="shared" si="2"/>
        <v>5158</v>
      </c>
      <c r="D38" s="27">
        <v>2528</v>
      </c>
      <c r="E38" s="28">
        <v>2630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1089</v>
      </c>
      <c r="C39" s="17">
        <f t="shared" si="2"/>
        <v>2461</v>
      </c>
      <c r="D39" s="27">
        <v>1208</v>
      </c>
      <c r="E39" s="28">
        <v>1253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1875</v>
      </c>
      <c r="C40" s="17">
        <f t="shared" si="2"/>
        <v>4157</v>
      </c>
      <c r="D40" s="27">
        <v>2059</v>
      </c>
      <c r="E40" s="28">
        <v>2098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47441</v>
      </c>
      <c r="C41" s="23">
        <f>SUM(C11:C40)</f>
        <v>102872</v>
      </c>
      <c r="D41" s="23">
        <f>SUM(D11:D40)</f>
        <v>51491</v>
      </c>
      <c r="E41" s="24">
        <f>SUM(E11:E40)</f>
        <v>51381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7" right="0.53" top="0.984251968503937" bottom="0.984251968503937" header="0.51" footer="0.5118110236220472"/>
  <pageSetup horizontalDpi="400" verticalDpi="4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75" zoomScaleNormal="75" zoomScaleSheetLayoutView="75" workbookViewId="0" topLeftCell="A1">
      <selection activeCell="J35" sqref="J3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12" ht="25.5" customHeight="1">
      <c r="B1" s="4" t="s">
        <v>0</v>
      </c>
      <c r="C1" s="4"/>
      <c r="D1" s="4"/>
      <c r="E1" s="4"/>
      <c r="F1" s="4"/>
      <c r="G1" s="4"/>
      <c r="H1" s="4"/>
      <c r="L1" t="s">
        <v>73</v>
      </c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47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3">
        <v>37347</v>
      </c>
      <c r="J6" s="33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48</v>
      </c>
      <c r="B11" s="27">
        <v>1391</v>
      </c>
      <c r="C11" s="17">
        <f>SUM(D11:E11)</f>
        <v>3248</v>
      </c>
      <c r="D11" s="27">
        <v>1658</v>
      </c>
      <c r="E11" s="28">
        <v>1590</v>
      </c>
      <c r="F11" s="18"/>
      <c r="G11" s="16" t="s">
        <v>49</v>
      </c>
      <c r="H11" s="27">
        <v>2173</v>
      </c>
      <c r="I11" s="17">
        <f>SUM(J11:K11)</f>
        <v>4043</v>
      </c>
      <c r="J11" s="27">
        <v>2164</v>
      </c>
      <c r="K11" s="28">
        <v>1879</v>
      </c>
    </row>
    <row r="12" spans="1:11" ht="19.5" customHeight="1">
      <c r="A12" s="16" t="s">
        <v>15</v>
      </c>
      <c r="B12" s="27">
        <v>898</v>
      </c>
      <c r="C12" s="17">
        <f aca="true" t="shared" si="0" ref="C12:C27">SUM(D12:E12)</f>
        <v>1823</v>
      </c>
      <c r="D12" s="30">
        <v>946</v>
      </c>
      <c r="E12" s="31">
        <v>877</v>
      </c>
      <c r="F12" s="8"/>
      <c r="G12" s="16" t="s">
        <v>34</v>
      </c>
      <c r="H12" s="30">
        <v>2104</v>
      </c>
      <c r="I12" s="17">
        <f aca="true" t="shared" si="1" ref="I12:I27">SUM(J12:K12)</f>
        <v>4801</v>
      </c>
      <c r="J12" s="27">
        <v>2438</v>
      </c>
      <c r="K12" s="28">
        <v>2363</v>
      </c>
    </row>
    <row r="13" spans="1:11" ht="19.5" customHeight="1">
      <c r="A13" s="16" t="s">
        <v>16</v>
      </c>
      <c r="B13" s="27">
        <v>1327</v>
      </c>
      <c r="C13" s="17">
        <f t="shared" si="0"/>
        <v>3154</v>
      </c>
      <c r="D13" s="27">
        <v>1674</v>
      </c>
      <c r="E13" s="28">
        <v>1480</v>
      </c>
      <c r="F13" s="8"/>
      <c r="G13" s="16" t="s">
        <v>50</v>
      </c>
      <c r="H13" s="27">
        <v>996</v>
      </c>
      <c r="I13" s="17">
        <f t="shared" si="1"/>
        <v>2250</v>
      </c>
      <c r="J13" s="27">
        <v>1182</v>
      </c>
      <c r="K13" s="28">
        <v>1068</v>
      </c>
    </row>
    <row r="14" spans="1:11" ht="19.5" customHeight="1">
      <c r="A14" s="16" t="s">
        <v>20</v>
      </c>
      <c r="B14" s="27">
        <v>1761</v>
      </c>
      <c r="C14" s="17">
        <f t="shared" si="0"/>
        <v>4748</v>
      </c>
      <c r="D14" s="27">
        <v>2239</v>
      </c>
      <c r="E14" s="28">
        <v>2509</v>
      </c>
      <c r="F14" s="8"/>
      <c r="G14" s="16" t="s">
        <v>13</v>
      </c>
      <c r="H14" s="27">
        <v>2187</v>
      </c>
      <c r="I14" s="17">
        <f t="shared" si="1"/>
        <v>4525</v>
      </c>
      <c r="J14" s="27">
        <v>2483</v>
      </c>
      <c r="K14" s="28">
        <v>2042</v>
      </c>
    </row>
    <row r="15" spans="1:11" ht="19.5" customHeight="1">
      <c r="A15" s="20" t="s">
        <v>51</v>
      </c>
      <c r="B15" s="27">
        <v>1331</v>
      </c>
      <c r="C15" s="17">
        <f t="shared" si="0"/>
        <v>3142</v>
      </c>
      <c r="D15" s="27">
        <v>1577</v>
      </c>
      <c r="E15" s="28">
        <v>1565</v>
      </c>
      <c r="F15" s="8"/>
      <c r="G15" s="16" t="s">
        <v>15</v>
      </c>
      <c r="H15" s="27">
        <v>2572</v>
      </c>
      <c r="I15" s="17">
        <f t="shared" si="1"/>
        <v>6222</v>
      </c>
      <c r="J15" s="27">
        <v>3243</v>
      </c>
      <c r="K15" s="28">
        <v>2979</v>
      </c>
    </row>
    <row r="16" spans="1:11" ht="19.5" customHeight="1">
      <c r="A16" s="16" t="s">
        <v>52</v>
      </c>
      <c r="B16" s="27">
        <v>2164</v>
      </c>
      <c r="C16" s="17">
        <f t="shared" si="0"/>
        <v>5034</v>
      </c>
      <c r="D16" s="27">
        <v>2409</v>
      </c>
      <c r="E16" s="28">
        <v>2625</v>
      </c>
      <c r="F16" s="8"/>
      <c r="G16" s="16" t="s">
        <v>16</v>
      </c>
      <c r="H16" s="27">
        <v>1414</v>
      </c>
      <c r="I16" s="17">
        <f t="shared" si="1"/>
        <v>3019</v>
      </c>
      <c r="J16" s="27">
        <v>1623</v>
      </c>
      <c r="K16" s="28">
        <v>1396</v>
      </c>
    </row>
    <row r="17" spans="1:11" ht="19.5" customHeight="1">
      <c r="A17" s="16" t="s">
        <v>13</v>
      </c>
      <c r="B17" s="27">
        <v>1724</v>
      </c>
      <c r="C17" s="17">
        <f t="shared" si="0"/>
        <v>3801</v>
      </c>
      <c r="D17" s="27">
        <v>1919</v>
      </c>
      <c r="E17" s="28">
        <v>1882</v>
      </c>
      <c r="F17" s="8"/>
      <c r="G17" s="16" t="s">
        <v>20</v>
      </c>
      <c r="H17" s="27">
        <v>2154</v>
      </c>
      <c r="I17" s="17">
        <f t="shared" si="1"/>
        <v>5894</v>
      </c>
      <c r="J17" s="27">
        <v>3000</v>
      </c>
      <c r="K17" s="28">
        <v>2894</v>
      </c>
    </row>
    <row r="18" spans="1:11" ht="19.5" customHeight="1">
      <c r="A18" s="16" t="s">
        <v>15</v>
      </c>
      <c r="B18" s="27">
        <v>1659</v>
      </c>
      <c r="C18" s="17">
        <f t="shared" si="0"/>
        <v>3482</v>
      </c>
      <c r="D18" s="27">
        <v>1826</v>
      </c>
      <c r="E18" s="28">
        <v>1656</v>
      </c>
      <c r="F18" s="8"/>
      <c r="G18" s="16" t="s">
        <v>21</v>
      </c>
      <c r="H18" s="27">
        <v>1903</v>
      </c>
      <c r="I18" s="17">
        <f t="shared" si="1"/>
        <v>4800</v>
      </c>
      <c r="J18" s="27">
        <v>2521</v>
      </c>
      <c r="K18" s="28">
        <v>2279</v>
      </c>
    </row>
    <row r="19" spans="1:11" ht="19.5" customHeight="1">
      <c r="A19" s="16" t="s">
        <v>16</v>
      </c>
      <c r="B19" s="27">
        <v>1265</v>
      </c>
      <c r="C19" s="17">
        <f t="shared" si="0"/>
        <v>2903</v>
      </c>
      <c r="D19" s="27">
        <v>1405</v>
      </c>
      <c r="E19" s="28">
        <v>1498</v>
      </c>
      <c r="F19" s="8"/>
      <c r="G19" s="16" t="s">
        <v>22</v>
      </c>
      <c r="H19" s="27">
        <v>1551</v>
      </c>
      <c r="I19" s="17">
        <f t="shared" si="1"/>
        <v>4466</v>
      </c>
      <c r="J19" s="27">
        <v>2223</v>
      </c>
      <c r="K19" s="28">
        <v>2243</v>
      </c>
    </row>
    <row r="20" spans="1:11" ht="19.5" customHeight="1">
      <c r="A20" s="16" t="s">
        <v>20</v>
      </c>
      <c r="B20" s="27">
        <v>1043</v>
      </c>
      <c r="C20" s="17">
        <f t="shared" si="0"/>
        <v>2418</v>
      </c>
      <c r="D20" s="27">
        <v>1261</v>
      </c>
      <c r="E20" s="28">
        <v>1157</v>
      </c>
      <c r="F20" s="8"/>
      <c r="G20" s="16" t="s">
        <v>53</v>
      </c>
      <c r="H20" s="27">
        <v>1437</v>
      </c>
      <c r="I20" s="17">
        <f t="shared" si="1"/>
        <v>3370</v>
      </c>
      <c r="J20" s="27">
        <v>1736</v>
      </c>
      <c r="K20" s="28">
        <v>1634</v>
      </c>
    </row>
    <row r="21" spans="1:11" ht="19.5" customHeight="1">
      <c r="A21" s="16" t="s">
        <v>21</v>
      </c>
      <c r="B21" s="27">
        <v>964</v>
      </c>
      <c r="C21" s="17">
        <f t="shared" si="0"/>
        <v>2335</v>
      </c>
      <c r="D21" s="27">
        <v>1184</v>
      </c>
      <c r="E21" s="28">
        <v>1151</v>
      </c>
      <c r="F21" s="8"/>
      <c r="G21" s="16" t="s">
        <v>13</v>
      </c>
      <c r="H21" s="27">
        <v>2355</v>
      </c>
      <c r="I21" s="17">
        <f t="shared" si="1"/>
        <v>5496</v>
      </c>
      <c r="J21" s="27">
        <v>2897</v>
      </c>
      <c r="K21" s="28">
        <v>2599</v>
      </c>
    </row>
    <row r="22" spans="1:11" ht="19.5" customHeight="1">
      <c r="A22" s="16" t="s">
        <v>22</v>
      </c>
      <c r="B22" s="27">
        <v>1152</v>
      </c>
      <c r="C22" s="17">
        <f t="shared" si="0"/>
        <v>2735</v>
      </c>
      <c r="D22" s="27">
        <v>1413</v>
      </c>
      <c r="E22" s="28">
        <v>1322</v>
      </c>
      <c r="F22" s="8"/>
      <c r="G22" s="16" t="s">
        <v>15</v>
      </c>
      <c r="H22" s="27">
        <v>318</v>
      </c>
      <c r="I22" s="17">
        <f t="shared" si="1"/>
        <v>725</v>
      </c>
      <c r="J22" s="27">
        <v>385</v>
      </c>
      <c r="K22" s="28">
        <v>340</v>
      </c>
    </row>
    <row r="23" spans="1:11" ht="19.5" customHeight="1">
      <c r="A23" s="20" t="s">
        <v>54</v>
      </c>
      <c r="B23" s="27">
        <v>1568</v>
      </c>
      <c r="C23" s="17">
        <f t="shared" si="0"/>
        <v>3915</v>
      </c>
      <c r="D23" s="27">
        <v>2025</v>
      </c>
      <c r="E23" s="28">
        <v>1890</v>
      </c>
      <c r="F23" s="8"/>
      <c r="G23" s="16" t="s">
        <v>16</v>
      </c>
      <c r="H23" s="27">
        <v>2353</v>
      </c>
      <c r="I23" s="17">
        <f t="shared" si="1"/>
        <v>5952</v>
      </c>
      <c r="J23" s="27">
        <v>2986</v>
      </c>
      <c r="K23" s="28">
        <v>2966</v>
      </c>
    </row>
    <row r="24" spans="1:11" ht="19.5" customHeight="1">
      <c r="A24" s="16" t="s">
        <v>55</v>
      </c>
      <c r="B24" s="27">
        <v>575</v>
      </c>
      <c r="C24" s="17">
        <f t="shared" si="0"/>
        <v>1469</v>
      </c>
      <c r="D24" s="27">
        <v>774</v>
      </c>
      <c r="E24" s="28">
        <v>695</v>
      </c>
      <c r="F24" s="8"/>
      <c r="G24" s="16" t="s">
        <v>20</v>
      </c>
      <c r="H24" s="27">
        <v>1255</v>
      </c>
      <c r="I24" s="17">
        <f t="shared" si="1"/>
        <v>3128</v>
      </c>
      <c r="J24" s="27">
        <v>1633</v>
      </c>
      <c r="K24" s="28">
        <v>1495</v>
      </c>
    </row>
    <row r="25" spans="1:11" ht="19.5" customHeight="1">
      <c r="A25" s="16" t="s">
        <v>13</v>
      </c>
      <c r="B25" s="27">
        <v>675</v>
      </c>
      <c r="C25" s="17">
        <f t="shared" si="0"/>
        <v>1563</v>
      </c>
      <c r="D25" s="27">
        <v>830</v>
      </c>
      <c r="E25" s="28">
        <v>733</v>
      </c>
      <c r="F25" s="8"/>
      <c r="G25" s="16" t="s">
        <v>56</v>
      </c>
      <c r="H25" s="27">
        <v>2685</v>
      </c>
      <c r="I25" s="17">
        <f t="shared" si="1"/>
        <v>5634</v>
      </c>
      <c r="J25" s="27">
        <v>2900</v>
      </c>
      <c r="K25" s="28">
        <v>2734</v>
      </c>
    </row>
    <row r="26" spans="1:11" ht="19.5" customHeight="1">
      <c r="A26" s="16" t="s">
        <v>57</v>
      </c>
      <c r="B26" s="27">
        <v>2180</v>
      </c>
      <c r="C26" s="17">
        <f t="shared" si="0"/>
        <v>5004</v>
      </c>
      <c r="D26" s="27">
        <v>2595</v>
      </c>
      <c r="E26" s="28">
        <v>2409</v>
      </c>
      <c r="F26" s="8"/>
      <c r="G26" s="16" t="s">
        <v>13</v>
      </c>
      <c r="H26" s="27">
        <v>1547</v>
      </c>
      <c r="I26" s="17">
        <f t="shared" si="1"/>
        <v>2957</v>
      </c>
      <c r="J26" s="27">
        <v>1616</v>
      </c>
      <c r="K26" s="28">
        <v>1341</v>
      </c>
    </row>
    <row r="27" spans="1:11" ht="19.5" customHeight="1">
      <c r="A27" s="16" t="s">
        <v>13</v>
      </c>
      <c r="B27" s="27">
        <v>1652</v>
      </c>
      <c r="C27" s="17">
        <f t="shared" si="0"/>
        <v>2979</v>
      </c>
      <c r="D27" s="27">
        <v>1625</v>
      </c>
      <c r="E27" s="28">
        <v>1354</v>
      </c>
      <c r="F27" s="8"/>
      <c r="G27" s="16" t="s">
        <v>15</v>
      </c>
      <c r="H27" s="27">
        <v>2842</v>
      </c>
      <c r="I27" s="17">
        <f t="shared" si="1"/>
        <v>4556</v>
      </c>
      <c r="J27" s="27">
        <v>2464</v>
      </c>
      <c r="K27" s="28">
        <v>2092</v>
      </c>
    </row>
    <row r="28" spans="1:11" ht="19.5" customHeight="1">
      <c r="A28" s="16" t="s">
        <v>15</v>
      </c>
      <c r="B28" s="27">
        <v>508</v>
      </c>
      <c r="C28" s="17">
        <f aca="true" t="shared" si="2" ref="C28:C40">SUM(D28:E28)</f>
        <v>1133</v>
      </c>
      <c r="D28" s="27">
        <v>608</v>
      </c>
      <c r="E28" s="28">
        <v>525</v>
      </c>
      <c r="F28" s="8"/>
      <c r="G28" s="16" t="s">
        <v>16</v>
      </c>
      <c r="H28" s="27">
        <v>1708</v>
      </c>
      <c r="I28" s="17">
        <f aca="true" t="shared" si="3" ref="I28:I35">SUM(J28:K28)</f>
        <v>3473</v>
      </c>
      <c r="J28" s="27">
        <v>1820</v>
      </c>
      <c r="K28" s="28">
        <v>1653</v>
      </c>
    </row>
    <row r="29" spans="1:11" ht="19.5" customHeight="1">
      <c r="A29" s="16" t="s">
        <v>16</v>
      </c>
      <c r="B29" s="27">
        <v>2306</v>
      </c>
      <c r="C29" s="17">
        <f t="shared" si="2"/>
        <v>5052</v>
      </c>
      <c r="D29" s="27">
        <v>2761</v>
      </c>
      <c r="E29" s="28">
        <v>2291</v>
      </c>
      <c r="F29" s="8"/>
      <c r="G29" s="16" t="s">
        <v>20</v>
      </c>
      <c r="H29" s="27">
        <v>2738</v>
      </c>
      <c r="I29" s="17">
        <f t="shared" si="3"/>
        <v>5434</v>
      </c>
      <c r="J29" s="27">
        <v>2735</v>
      </c>
      <c r="K29" s="28">
        <v>2699</v>
      </c>
    </row>
    <row r="30" spans="1:11" ht="19.5" customHeight="1">
      <c r="A30" s="16" t="s">
        <v>20</v>
      </c>
      <c r="B30" s="27">
        <v>3383</v>
      </c>
      <c r="C30" s="17">
        <f t="shared" si="2"/>
        <v>6229</v>
      </c>
      <c r="D30" s="27">
        <v>3406</v>
      </c>
      <c r="E30" s="28">
        <v>2823</v>
      </c>
      <c r="F30" s="8"/>
      <c r="G30" s="16" t="s">
        <v>21</v>
      </c>
      <c r="H30" s="27">
        <v>1382</v>
      </c>
      <c r="I30" s="17">
        <f t="shared" si="3"/>
        <v>2599</v>
      </c>
      <c r="J30" s="27">
        <v>1423</v>
      </c>
      <c r="K30" s="28">
        <v>1176</v>
      </c>
    </row>
    <row r="31" spans="1:11" ht="19.5" customHeight="1">
      <c r="A31" s="16" t="s">
        <v>21</v>
      </c>
      <c r="B31" s="27">
        <v>3391</v>
      </c>
      <c r="C31" s="17">
        <f t="shared" si="2"/>
        <v>5958</v>
      </c>
      <c r="D31" s="27">
        <v>3201</v>
      </c>
      <c r="E31" s="28">
        <v>2757</v>
      </c>
      <c r="F31" s="8"/>
      <c r="G31" s="16" t="s">
        <v>22</v>
      </c>
      <c r="H31" s="27">
        <v>2225</v>
      </c>
      <c r="I31" s="17">
        <f t="shared" si="3"/>
        <v>4440</v>
      </c>
      <c r="J31" s="27">
        <v>2353</v>
      </c>
      <c r="K31" s="28">
        <v>2087</v>
      </c>
    </row>
    <row r="32" spans="1:11" ht="19.5" customHeight="1">
      <c r="A32" s="16" t="s">
        <v>22</v>
      </c>
      <c r="B32" s="27">
        <v>1221</v>
      </c>
      <c r="C32" s="17">
        <f t="shared" si="2"/>
        <v>2674</v>
      </c>
      <c r="D32" s="27">
        <v>1425</v>
      </c>
      <c r="E32" s="28">
        <v>1249</v>
      </c>
      <c r="F32" s="8"/>
      <c r="G32" s="16" t="s">
        <v>34</v>
      </c>
      <c r="H32" s="27">
        <v>1613</v>
      </c>
      <c r="I32" s="17">
        <f t="shared" si="3"/>
        <v>2940</v>
      </c>
      <c r="J32" s="27">
        <v>1615</v>
      </c>
      <c r="K32" s="28">
        <v>1325</v>
      </c>
    </row>
    <row r="33" spans="1:11" ht="19.5" customHeight="1">
      <c r="A33" s="16" t="s">
        <v>34</v>
      </c>
      <c r="B33" s="27">
        <v>1986</v>
      </c>
      <c r="C33" s="17">
        <f t="shared" si="2"/>
        <v>4396</v>
      </c>
      <c r="D33" s="27">
        <v>2374</v>
      </c>
      <c r="E33" s="28">
        <v>2022</v>
      </c>
      <c r="F33" s="8"/>
      <c r="G33" s="16" t="s">
        <v>58</v>
      </c>
      <c r="H33" s="27">
        <v>4180</v>
      </c>
      <c r="I33" s="17">
        <f t="shared" si="3"/>
        <v>11480</v>
      </c>
      <c r="J33" s="27">
        <v>5621</v>
      </c>
      <c r="K33" s="28">
        <v>5859</v>
      </c>
    </row>
    <row r="34" spans="1:11" ht="19.5" customHeight="1">
      <c r="A34" s="16" t="s">
        <v>59</v>
      </c>
      <c r="B34" s="27">
        <v>979</v>
      </c>
      <c r="C34" s="17">
        <f t="shared" si="2"/>
        <v>2324</v>
      </c>
      <c r="D34" s="27">
        <v>1240</v>
      </c>
      <c r="E34" s="28">
        <v>1084</v>
      </c>
      <c r="F34" s="8"/>
      <c r="G34" s="16" t="s">
        <v>13</v>
      </c>
      <c r="H34" s="27">
        <v>1382</v>
      </c>
      <c r="I34" s="17">
        <f t="shared" si="3"/>
        <v>3818</v>
      </c>
      <c r="J34" s="27">
        <v>1859</v>
      </c>
      <c r="K34" s="28">
        <v>1959</v>
      </c>
    </row>
    <row r="35" spans="1:11" ht="19.5" customHeight="1" thickBot="1">
      <c r="A35" s="16" t="s">
        <v>60</v>
      </c>
      <c r="B35" s="27">
        <v>1132</v>
      </c>
      <c r="C35" s="17">
        <f t="shared" si="2"/>
        <v>2338</v>
      </c>
      <c r="D35" s="27">
        <v>1289</v>
      </c>
      <c r="E35" s="28">
        <v>1049</v>
      </c>
      <c r="F35" s="8"/>
      <c r="G35" s="16" t="s">
        <v>61</v>
      </c>
      <c r="H35" s="27">
        <v>848</v>
      </c>
      <c r="I35" s="17">
        <f t="shared" si="3"/>
        <v>2228</v>
      </c>
      <c r="J35" s="27">
        <v>1227</v>
      </c>
      <c r="K35" s="28">
        <v>1001</v>
      </c>
    </row>
    <row r="36" spans="1:11" ht="19.5" customHeight="1" thickBot="1">
      <c r="A36" s="16" t="s">
        <v>13</v>
      </c>
      <c r="B36" s="27">
        <v>2332</v>
      </c>
      <c r="C36" s="17">
        <f t="shared" si="2"/>
        <v>5574</v>
      </c>
      <c r="D36" s="27">
        <v>2770</v>
      </c>
      <c r="E36" s="28">
        <v>2804</v>
      </c>
      <c r="F36" s="8"/>
      <c r="G36" s="29" t="s">
        <v>29</v>
      </c>
      <c r="H36" s="23">
        <f>SUM(H11:H35)</f>
        <v>47922</v>
      </c>
      <c r="I36" s="23">
        <f>SUM(I11:I35)</f>
        <v>108250</v>
      </c>
      <c r="J36" s="23">
        <f>SUM(J11:J35)</f>
        <v>56147</v>
      </c>
      <c r="K36" s="24">
        <f>SUM(K11:K35)</f>
        <v>52103</v>
      </c>
    </row>
    <row r="37" spans="1:11" ht="19.5" customHeight="1">
      <c r="A37" s="16" t="s">
        <v>15</v>
      </c>
      <c r="B37" s="27">
        <v>3787</v>
      </c>
      <c r="C37" s="17">
        <f t="shared" si="2"/>
        <v>8497</v>
      </c>
      <c r="D37" s="27">
        <v>4204</v>
      </c>
      <c r="E37" s="28">
        <v>4293</v>
      </c>
      <c r="F37" s="8"/>
      <c r="G37" s="8"/>
      <c r="H37" s="8"/>
      <c r="I37" s="8"/>
      <c r="J37" s="8"/>
      <c r="K37" s="8"/>
    </row>
    <row r="38" spans="1:11" ht="19.5" customHeight="1">
      <c r="A38" s="16" t="s">
        <v>16</v>
      </c>
      <c r="B38" s="27">
        <v>1634</v>
      </c>
      <c r="C38" s="17">
        <f t="shared" si="2"/>
        <v>4045</v>
      </c>
      <c r="D38" s="27">
        <v>1992</v>
      </c>
      <c r="E38" s="28">
        <v>2053</v>
      </c>
      <c r="F38" s="8"/>
      <c r="G38" s="8"/>
      <c r="H38" s="8"/>
      <c r="I38" s="8"/>
      <c r="J38" s="8"/>
      <c r="K38" s="8"/>
    </row>
    <row r="39" spans="1:11" ht="19.5" customHeight="1">
      <c r="A39" s="16" t="s">
        <v>20</v>
      </c>
      <c r="B39" s="27">
        <v>2145</v>
      </c>
      <c r="C39" s="17">
        <f t="shared" si="2"/>
        <v>4581</v>
      </c>
      <c r="D39" s="27">
        <v>2262</v>
      </c>
      <c r="E39" s="28">
        <v>2319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21</v>
      </c>
      <c r="B40" s="27">
        <v>2821</v>
      </c>
      <c r="C40" s="17">
        <f t="shared" si="2"/>
        <v>5132</v>
      </c>
      <c r="D40" s="27">
        <v>2649</v>
      </c>
      <c r="E40" s="28">
        <v>2483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50954</v>
      </c>
      <c r="C41" s="23">
        <f>SUM(C11:C40)</f>
        <v>111686</v>
      </c>
      <c r="D41" s="23">
        <f>SUM(D11:D40)</f>
        <v>57541</v>
      </c>
      <c r="E41" s="23">
        <f>SUM(E11:E40)</f>
        <v>54145</v>
      </c>
      <c r="F41" s="8"/>
      <c r="G41" s="22"/>
      <c r="H41" s="22"/>
      <c r="I41" s="22"/>
      <c r="J41" s="22"/>
      <c r="K41" s="22"/>
    </row>
    <row r="42" spans="5:11" ht="13.5">
      <c r="E42" t="s">
        <v>73</v>
      </c>
      <c r="G42" s="21"/>
      <c r="H42" s="21"/>
      <c r="I42" s="21"/>
      <c r="J42" s="21"/>
      <c r="K42" s="21"/>
    </row>
    <row r="43" ht="13.5">
      <c r="E43" t="s">
        <v>74</v>
      </c>
    </row>
    <row r="44" ht="13.5">
      <c r="E44" t="s">
        <v>74</v>
      </c>
    </row>
    <row r="45" ht="13.5">
      <c r="E45" t="s">
        <v>73</v>
      </c>
    </row>
  </sheetData>
  <mergeCells count="1">
    <mergeCell ref="I6:J6"/>
  </mergeCells>
  <printOptions/>
  <pageMargins left="0.55" right="0.53" top="1" bottom="1" header="0.512" footer="0.512"/>
  <pageSetup horizontalDpi="400" verticalDpi="4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75" zoomScaleSheetLayoutView="75" workbookViewId="0" topLeftCell="A1">
      <selection activeCell="B16" sqref="B1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62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3">
        <v>37347</v>
      </c>
      <c r="J6" s="33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63</v>
      </c>
      <c r="B11" s="27">
        <v>926</v>
      </c>
      <c r="C11" s="17">
        <f>SUM(D11:E11)</f>
        <v>2947</v>
      </c>
      <c r="D11" s="27">
        <v>1439</v>
      </c>
      <c r="E11" s="28">
        <v>1508</v>
      </c>
      <c r="F11" s="18"/>
      <c r="G11" s="20"/>
      <c r="H11" s="27"/>
      <c r="I11" s="17"/>
      <c r="J11" s="27"/>
      <c r="K11" s="28"/>
    </row>
    <row r="12" spans="1:11" ht="19.5" customHeight="1">
      <c r="A12" s="16" t="s">
        <v>15</v>
      </c>
      <c r="B12" s="27">
        <v>0</v>
      </c>
      <c r="C12" s="17">
        <f aca="true" t="shared" si="0" ref="C12:C27">SUM(D12:E12)</f>
        <v>0</v>
      </c>
      <c r="D12" s="27">
        <v>0</v>
      </c>
      <c r="E12" s="28">
        <v>0</v>
      </c>
      <c r="F12" s="8"/>
      <c r="G12" s="16"/>
      <c r="H12" s="27"/>
      <c r="I12" s="17"/>
      <c r="J12" s="27"/>
      <c r="K12" s="28"/>
    </row>
    <row r="13" spans="1:11" ht="19.5" customHeight="1">
      <c r="A13" s="16" t="s">
        <v>16</v>
      </c>
      <c r="B13" s="27">
        <v>115</v>
      </c>
      <c r="C13" s="17">
        <f t="shared" si="0"/>
        <v>136</v>
      </c>
      <c r="D13" s="27">
        <v>119</v>
      </c>
      <c r="E13" s="28">
        <v>17</v>
      </c>
      <c r="F13" s="8"/>
      <c r="G13" s="16"/>
      <c r="H13" s="27"/>
      <c r="I13" s="17"/>
      <c r="J13" s="27"/>
      <c r="K13" s="28"/>
    </row>
    <row r="14" spans="1:11" ht="19.5" customHeight="1">
      <c r="A14" s="16" t="s">
        <v>20</v>
      </c>
      <c r="B14" s="27">
        <v>868</v>
      </c>
      <c r="C14" s="17">
        <f t="shared" si="0"/>
        <v>2834</v>
      </c>
      <c r="D14" s="27">
        <v>1377</v>
      </c>
      <c r="E14" s="28">
        <v>1457</v>
      </c>
      <c r="F14" s="8"/>
      <c r="G14" s="16"/>
      <c r="H14" s="27"/>
      <c r="I14" s="17"/>
      <c r="J14" s="27"/>
      <c r="K14" s="28"/>
    </row>
    <row r="15" spans="1:11" ht="19.5" customHeight="1">
      <c r="A15" s="16" t="s">
        <v>21</v>
      </c>
      <c r="B15" s="27">
        <v>0</v>
      </c>
      <c r="C15" s="17">
        <f>SUM(D15:E15)</f>
        <v>0</v>
      </c>
      <c r="D15" s="27">
        <v>0</v>
      </c>
      <c r="E15" s="28">
        <v>0</v>
      </c>
      <c r="F15" s="8"/>
      <c r="G15" s="16"/>
      <c r="H15" s="27"/>
      <c r="I15" s="17"/>
      <c r="J15" s="27"/>
      <c r="K15" s="28"/>
    </row>
    <row r="16" spans="1:11" ht="19.5" customHeight="1">
      <c r="A16" s="16" t="s">
        <v>64</v>
      </c>
      <c r="B16" s="27">
        <v>884</v>
      </c>
      <c r="C16" s="17">
        <f t="shared" si="0"/>
        <v>2066</v>
      </c>
      <c r="D16" s="27">
        <v>1106</v>
      </c>
      <c r="E16" s="28">
        <v>960</v>
      </c>
      <c r="F16" s="8"/>
      <c r="G16" s="20"/>
      <c r="H16" s="27"/>
      <c r="I16" s="17"/>
      <c r="J16" s="27"/>
      <c r="K16" s="28"/>
    </row>
    <row r="17" spans="1:11" ht="19.5" customHeight="1">
      <c r="A17" s="16" t="s">
        <v>13</v>
      </c>
      <c r="B17" s="27">
        <v>643</v>
      </c>
      <c r="C17" s="17">
        <f t="shared" si="0"/>
        <v>1637</v>
      </c>
      <c r="D17" s="27">
        <v>807</v>
      </c>
      <c r="E17" s="31">
        <v>830</v>
      </c>
      <c r="F17" s="8"/>
      <c r="G17" s="16"/>
      <c r="H17" s="27"/>
      <c r="I17" s="17"/>
      <c r="J17" s="27"/>
      <c r="K17" s="28"/>
    </row>
    <row r="18" spans="1:11" ht="19.5" customHeight="1">
      <c r="A18" s="16" t="s">
        <v>15</v>
      </c>
      <c r="B18" s="27">
        <v>587</v>
      </c>
      <c r="C18" s="17">
        <f t="shared" si="0"/>
        <v>1483</v>
      </c>
      <c r="D18" s="27">
        <v>778</v>
      </c>
      <c r="E18" s="28">
        <v>705</v>
      </c>
      <c r="F18" s="8"/>
      <c r="G18" s="16"/>
      <c r="H18" s="27"/>
      <c r="I18" s="17"/>
      <c r="J18" s="27"/>
      <c r="K18" s="28"/>
    </row>
    <row r="19" spans="1:11" ht="19.5" customHeight="1">
      <c r="A19" s="16" t="s">
        <v>16</v>
      </c>
      <c r="B19" s="27">
        <v>746</v>
      </c>
      <c r="C19" s="17">
        <f t="shared" si="0"/>
        <v>1887</v>
      </c>
      <c r="D19" s="27">
        <v>1020</v>
      </c>
      <c r="E19" s="28">
        <v>867</v>
      </c>
      <c r="F19" s="8"/>
      <c r="G19" s="16"/>
      <c r="H19" s="27"/>
      <c r="I19" s="17"/>
      <c r="J19" s="27"/>
      <c r="K19" s="28"/>
    </row>
    <row r="20" spans="1:11" ht="19.5" customHeight="1">
      <c r="A20" s="16" t="s">
        <v>20</v>
      </c>
      <c r="B20" s="27">
        <v>1181</v>
      </c>
      <c r="C20" s="17">
        <f t="shared" si="0"/>
        <v>3019</v>
      </c>
      <c r="D20" s="27">
        <v>1539</v>
      </c>
      <c r="E20" s="28">
        <v>1480</v>
      </c>
      <c r="F20" s="8"/>
      <c r="G20" s="16"/>
      <c r="H20" s="27"/>
      <c r="I20" s="17"/>
      <c r="J20" s="27"/>
      <c r="K20" s="28"/>
    </row>
    <row r="21" spans="1:11" ht="19.5" customHeight="1">
      <c r="A21" s="16" t="s">
        <v>65</v>
      </c>
      <c r="B21" s="27">
        <v>1052</v>
      </c>
      <c r="C21" s="17">
        <f t="shared" si="0"/>
        <v>2507</v>
      </c>
      <c r="D21" s="27">
        <v>1312</v>
      </c>
      <c r="E21" s="28">
        <v>1195</v>
      </c>
      <c r="F21" s="8"/>
      <c r="G21" s="16"/>
      <c r="H21" s="27"/>
      <c r="I21" s="17"/>
      <c r="J21" s="27"/>
      <c r="K21" s="28"/>
    </row>
    <row r="22" spans="1:11" ht="19.5" customHeight="1">
      <c r="A22" s="16" t="s">
        <v>13</v>
      </c>
      <c r="B22" s="27">
        <v>785</v>
      </c>
      <c r="C22" s="17">
        <f t="shared" si="0"/>
        <v>1940</v>
      </c>
      <c r="D22" s="27">
        <v>984</v>
      </c>
      <c r="E22" s="28">
        <v>956</v>
      </c>
      <c r="F22" s="8"/>
      <c r="G22" s="16"/>
      <c r="H22" s="27"/>
      <c r="I22" s="17"/>
      <c r="J22" s="27"/>
      <c r="K22" s="28"/>
    </row>
    <row r="23" spans="1:11" ht="19.5" customHeight="1">
      <c r="A23" s="16" t="s">
        <v>66</v>
      </c>
      <c r="B23" s="27">
        <v>544</v>
      </c>
      <c r="C23" s="17">
        <f t="shared" si="0"/>
        <v>1216</v>
      </c>
      <c r="D23" s="27">
        <v>628</v>
      </c>
      <c r="E23" s="28">
        <v>588</v>
      </c>
      <c r="F23" s="8"/>
      <c r="G23" s="16"/>
      <c r="H23" s="27"/>
      <c r="I23" s="17"/>
      <c r="J23" s="27"/>
      <c r="K23" s="28"/>
    </row>
    <row r="24" spans="1:11" ht="19.5" customHeight="1">
      <c r="A24" s="16" t="s">
        <v>13</v>
      </c>
      <c r="B24" s="27">
        <v>820</v>
      </c>
      <c r="C24" s="17">
        <f t="shared" si="0"/>
        <v>1732</v>
      </c>
      <c r="D24" s="27">
        <v>923</v>
      </c>
      <c r="E24" s="28">
        <v>809</v>
      </c>
      <c r="F24" s="8"/>
      <c r="G24" s="20"/>
      <c r="H24" s="27"/>
      <c r="I24" s="17"/>
      <c r="J24" s="27"/>
      <c r="K24" s="28"/>
    </row>
    <row r="25" spans="1:11" ht="19.5" customHeight="1">
      <c r="A25" s="16" t="s">
        <v>15</v>
      </c>
      <c r="B25" s="27">
        <v>603</v>
      </c>
      <c r="C25" s="17">
        <f t="shared" si="0"/>
        <v>1275</v>
      </c>
      <c r="D25" s="27">
        <v>684</v>
      </c>
      <c r="E25" s="28">
        <v>591</v>
      </c>
      <c r="F25" s="8"/>
      <c r="G25" s="16"/>
      <c r="H25" s="27"/>
      <c r="I25" s="17"/>
      <c r="J25" s="27"/>
      <c r="K25" s="28"/>
    </row>
    <row r="26" spans="1:11" ht="19.5" customHeight="1">
      <c r="A26" s="16" t="s">
        <v>67</v>
      </c>
      <c r="B26" s="27">
        <v>2020</v>
      </c>
      <c r="C26" s="17">
        <f t="shared" si="0"/>
        <v>4561</v>
      </c>
      <c r="D26" s="27">
        <v>2365</v>
      </c>
      <c r="E26" s="28">
        <v>2196</v>
      </c>
      <c r="F26" s="8"/>
      <c r="G26" s="16"/>
      <c r="H26" s="27"/>
      <c r="I26" s="17"/>
      <c r="J26" s="27"/>
      <c r="K26" s="28"/>
    </row>
    <row r="27" spans="1:11" ht="19.5" customHeight="1">
      <c r="A27" s="16" t="s">
        <v>13</v>
      </c>
      <c r="B27" s="27">
        <v>1092</v>
      </c>
      <c r="C27" s="17">
        <f t="shared" si="0"/>
        <v>2561</v>
      </c>
      <c r="D27" s="27">
        <v>1287</v>
      </c>
      <c r="E27" s="28">
        <v>1274</v>
      </c>
      <c r="F27" s="8"/>
      <c r="G27" s="16"/>
      <c r="H27" s="27"/>
      <c r="I27" s="17"/>
      <c r="J27" s="27"/>
      <c r="K27" s="28"/>
    </row>
    <row r="28" spans="1:11" ht="19.5" customHeight="1">
      <c r="A28" s="16" t="s">
        <v>15</v>
      </c>
      <c r="B28" s="27">
        <v>1462</v>
      </c>
      <c r="C28" s="17">
        <f aca="true" t="shared" si="1" ref="C28:C40">SUM(D28:E28)</f>
        <v>3283</v>
      </c>
      <c r="D28" s="27">
        <v>1721</v>
      </c>
      <c r="E28" s="28">
        <v>1562</v>
      </c>
      <c r="F28" s="8"/>
      <c r="G28" s="16"/>
      <c r="H28" s="27"/>
      <c r="I28" s="17"/>
      <c r="J28" s="27"/>
      <c r="K28" s="28"/>
    </row>
    <row r="29" spans="1:11" ht="19.5" customHeight="1">
      <c r="A29" s="16" t="s">
        <v>68</v>
      </c>
      <c r="B29" s="27">
        <v>606</v>
      </c>
      <c r="C29" s="17">
        <f t="shared" si="1"/>
        <v>1245</v>
      </c>
      <c r="D29" s="27">
        <v>647</v>
      </c>
      <c r="E29" s="28">
        <v>598</v>
      </c>
      <c r="F29" s="8"/>
      <c r="G29" s="16"/>
      <c r="H29" s="27"/>
      <c r="I29" s="17"/>
      <c r="J29" s="27"/>
      <c r="K29" s="28"/>
    </row>
    <row r="30" spans="1:11" ht="19.5" customHeight="1">
      <c r="A30" s="16" t="s">
        <v>13</v>
      </c>
      <c r="B30" s="27">
        <v>1010</v>
      </c>
      <c r="C30" s="17">
        <f t="shared" si="1"/>
        <v>2242</v>
      </c>
      <c r="D30" s="27">
        <v>1154</v>
      </c>
      <c r="E30" s="28">
        <v>1088</v>
      </c>
      <c r="F30" s="8"/>
      <c r="G30" s="16"/>
      <c r="H30" s="27"/>
      <c r="I30" s="17"/>
      <c r="J30" s="27"/>
      <c r="K30" s="28"/>
    </row>
    <row r="31" spans="1:11" ht="19.5" customHeight="1">
      <c r="A31" s="16" t="s">
        <v>69</v>
      </c>
      <c r="B31" s="27">
        <v>312</v>
      </c>
      <c r="C31" s="17">
        <f t="shared" si="1"/>
        <v>794</v>
      </c>
      <c r="D31" s="27">
        <v>419</v>
      </c>
      <c r="E31" s="28">
        <v>375</v>
      </c>
      <c r="F31" s="8"/>
      <c r="G31" s="16"/>
      <c r="H31" s="27"/>
      <c r="I31" s="17"/>
      <c r="J31" s="27"/>
      <c r="K31" s="28"/>
    </row>
    <row r="32" spans="1:11" ht="19.5" customHeight="1">
      <c r="A32" s="16" t="s">
        <v>13</v>
      </c>
      <c r="B32" s="27">
        <v>1094</v>
      </c>
      <c r="C32" s="17">
        <f t="shared" si="1"/>
        <v>2972</v>
      </c>
      <c r="D32" s="27">
        <v>1537</v>
      </c>
      <c r="E32" s="28">
        <v>1435</v>
      </c>
      <c r="F32" s="8"/>
      <c r="G32" s="16"/>
      <c r="H32" s="27"/>
      <c r="I32" s="17"/>
      <c r="J32" s="27"/>
      <c r="K32" s="28"/>
    </row>
    <row r="33" spans="1:11" ht="19.5" customHeight="1">
      <c r="A33" s="16" t="s">
        <v>70</v>
      </c>
      <c r="B33" s="27">
        <v>796</v>
      </c>
      <c r="C33" s="17">
        <f t="shared" si="1"/>
        <v>1725</v>
      </c>
      <c r="D33" s="27">
        <v>967</v>
      </c>
      <c r="E33" s="28">
        <v>758</v>
      </c>
      <c r="F33" s="8"/>
      <c r="G33" s="16"/>
      <c r="H33" s="27"/>
      <c r="I33" s="17"/>
      <c r="J33" s="27"/>
      <c r="K33" s="28"/>
    </row>
    <row r="34" spans="1:11" ht="19.5" customHeight="1">
      <c r="A34" s="16" t="s">
        <v>13</v>
      </c>
      <c r="B34" s="27">
        <v>1157</v>
      </c>
      <c r="C34" s="17">
        <f t="shared" si="1"/>
        <v>2779</v>
      </c>
      <c r="D34" s="27">
        <v>1442</v>
      </c>
      <c r="E34" s="28">
        <v>1337</v>
      </c>
      <c r="F34" s="8"/>
      <c r="G34" s="16"/>
      <c r="H34" s="27"/>
      <c r="I34" s="17"/>
      <c r="J34" s="27"/>
      <c r="K34" s="28"/>
    </row>
    <row r="35" spans="1:11" ht="19.5" customHeight="1" thickBot="1">
      <c r="A35" s="16" t="s">
        <v>15</v>
      </c>
      <c r="B35" s="27">
        <v>868</v>
      </c>
      <c r="C35" s="17">
        <f t="shared" si="1"/>
        <v>1959</v>
      </c>
      <c r="D35" s="27">
        <v>1045</v>
      </c>
      <c r="E35" s="28">
        <v>914</v>
      </c>
      <c r="F35" s="8"/>
      <c r="G35" s="16"/>
      <c r="H35" s="27"/>
      <c r="I35" s="17"/>
      <c r="J35" s="27"/>
      <c r="K35" s="28"/>
    </row>
    <row r="36" spans="1:11" ht="19.5" customHeight="1" thickBot="1">
      <c r="A36" s="16" t="s">
        <v>16</v>
      </c>
      <c r="B36" s="27">
        <v>1314</v>
      </c>
      <c r="C36" s="17">
        <f t="shared" si="1"/>
        <v>3127</v>
      </c>
      <c r="D36" s="27">
        <v>1653</v>
      </c>
      <c r="E36" s="28">
        <v>1474</v>
      </c>
      <c r="F36" s="8"/>
      <c r="G36" s="29" t="s">
        <v>29</v>
      </c>
      <c r="H36" s="23"/>
      <c r="I36" s="23"/>
      <c r="J36" s="23"/>
      <c r="K36" s="24"/>
    </row>
    <row r="37" spans="1:11" ht="19.5" customHeight="1">
      <c r="A37" s="16" t="s">
        <v>71</v>
      </c>
      <c r="B37" s="27">
        <v>358</v>
      </c>
      <c r="C37" s="17">
        <f t="shared" si="1"/>
        <v>937</v>
      </c>
      <c r="D37" s="27">
        <v>476</v>
      </c>
      <c r="E37" s="28">
        <v>461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475</v>
      </c>
      <c r="C38" s="17">
        <f t="shared" si="1"/>
        <v>1018</v>
      </c>
      <c r="D38" s="27">
        <v>548</v>
      </c>
      <c r="E38" s="28">
        <v>470</v>
      </c>
      <c r="F38" s="8"/>
      <c r="G38" s="8"/>
      <c r="H38" s="8"/>
      <c r="I38" s="8"/>
      <c r="J38" s="8"/>
      <c r="K38" s="8"/>
    </row>
    <row r="39" spans="1:11" ht="19.5" customHeight="1">
      <c r="A39" s="16" t="s">
        <v>72</v>
      </c>
      <c r="B39" s="27">
        <v>717</v>
      </c>
      <c r="C39" s="17">
        <f t="shared" si="1"/>
        <v>1709</v>
      </c>
      <c r="D39" s="27">
        <v>866</v>
      </c>
      <c r="E39" s="28">
        <v>843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13</v>
      </c>
      <c r="B40" s="27">
        <v>501</v>
      </c>
      <c r="C40" s="17">
        <f t="shared" si="1"/>
        <v>1229</v>
      </c>
      <c r="D40" s="27">
        <v>623</v>
      </c>
      <c r="E40" s="28">
        <v>606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23536</v>
      </c>
      <c r="C41" s="23">
        <f>SUM(C11:C40)</f>
        <v>56820</v>
      </c>
      <c r="D41" s="23">
        <f>SUM(D11:D40)</f>
        <v>29466</v>
      </c>
      <c r="E41" s="24">
        <f>SUM(E11:E40)</f>
        <v>27354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5" right="0.5" top="1" bottom="1" header="0.512" footer="0.51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2002-04-05T07:54:38Z</cp:lastPrinted>
  <dcterms:created xsi:type="dcterms:W3CDTF">1998-09-16T08:06:40Z</dcterms:created>
  <dcterms:modified xsi:type="dcterms:W3CDTF">2002-04-08T04:21:46Z</dcterms:modified>
  <cp:category/>
  <cp:version/>
  <cp:contentType/>
  <cp:contentStatus/>
</cp:coreProperties>
</file>