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4725" activeTab="3"/>
  </bookViews>
  <sheets>
    <sheet name="P1" sheetId="1" r:id="rId1"/>
    <sheet name="P2" sheetId="2" r:id="rId2"/>
    <sheet name="P3" sheetId="3" r:id="rId3"/>
    <sheet name="P4" sheetId="4" r:id="rId4"/>
  </sheets>
  <definedNames>
    <definedName name="_xlnm.Print_Area" localSheetId="0">'P1'!$A$1:$K$41</definedName>
    <definedName name="_xlnm.Print_Area" localSheetId="2">'P3'!$A$1:$K$41</definedName>
  </definedNames>
  <calcPr fullCalcOnLoad="1"/>
</workbook>
</file>

<file path=xl/sharedStrings.xml><?xml version="1.0" encoding="utf-8"?>
<sst xmlns="http://schemas.openxmlformats.org/spreadsheetml/2006/main" count="285" uniqueCount="77">
  <si>
    <t>町 丁 別 世 帯 数 及 び 人 口 報 告 書</t>
  </si>
  <si>
    <r>
      <t xml:space="preserve">  区市町村名       </t>
    </r>
    <r>
      <rPr>
        <u val="single"/>
        <sz val="14"/>
        <rFont val="ＭＳ Ｐゴシック"/>
        <family val="3"/>
      </rPr>
      <t xml:space="preserve">江 戸 川 区   </t>
    </r>
  </si>
  <si>
    <t xml:space="preserve"> ４ 枚のうち    １ 枚 </t>
  </si>
  <si>
    <t>地域</t>
  </si>
  <si>
    <t>世帯数</t>
  </si>
  <si>
    <t>人        口</t>
  </si>
  <si>
    <t>（町丁名）</t>
  </si>
  <si>
    <t>総数</t>
  </si>
  <si>
    <t>男</t>
  </si>
  <si>
    <t>女</t>
  </si>
  <si>
    <t xml:space="preserve">  </t>
  </si>
  <si>
    <t>小松川    １丁目</t>
  </si>
  <si>
    <t>西小松川町</t>
  </si>
  <si>
    <t>２丁目</t>
  </si>
  <si>
    <t>西一之江 １丁目</t>
  </si>
  <si>
    <t>３丁目</t>
  </si>
  <si>
    <t>４丁目</t>
  </si>
  <si>
    <t>平   井    １丁目</t>
  </si>
  <si>
    <t>一之江町</t>
  </si>
  <si>
    <t>一之江    １丁目</t>
  </si>
  <si>
    <t>５丁目</t>
  </si>
  <si>
    <t>６丁目</t>
  </si>
  <si>
    <t>７丁目</t>
  </si>
  <si>
    <t>中   央    １丁目</t>
  </si>
  <si>
    <t>二之江町</t>
  </si>
  <si>
    <t>春江町    １丁目</t>
  </si>
  <si>
    <t>松   島    １丁目</t>
  </si>
  <si>
    <t>松   江    １丁目</t>
  </si>
  <si>
    <t>西瑞江    １丁目</t>
  </si>
  <si>
    <t>小計</t>
  </si>
  <si>
    <t>東小松川 １丁目</t>
  </si>
  <si>
    <t xml:space="preserve"> ４ 枚のうち    ２ 枚 </t>
  </si>
  <si>
    <t>江戸川    １丁目</t>
  </si>
  <si>
    <t>北小岩    ５丁目</t>
  </si>
  <si>
    <t>８丁目</t>
  </si>
  <si>
    <t>鹿骨町</t>
  </si>
  <si>
    <t>鹿   骨    １丁目</t>
  </si>
  <si>
    <t>下鎌田町</t>
  </si>
  <si>
    <t>東小岩    １丁目</t>
  </si>
  <si>
    <t>興宮町</t>
  </si>
  <si>
    <t>篠崎町    １丁目</t>
  </si>
  <si>
    <t>西小岩    １丁目</t>
  </si>
  <si>
    <t>南小岩    １丁目</t>
  </si>
  <si>
    <t>東篠崎    １丁目</t>
  </si>
  <si>
    <t>西篠崎    １丁目</t>
  </si>
  <si>
    <t>南篠崎町 １丁目</t>
  </si>
  <si>
    <t>北小岩    １丁目</t>
  </si>
  <si>
    <t xml:space="preserve"> ４ 枚のうち    ３ 枚 </t>
  </si>
  <si>
    <t>南篠崎町 ２丁目</t>
  </si>
  <si>
    <t>下篠崎町</t>
  </si>
  <si>
    <t>船   堀    １丁目</t>
  </si>
  <si>
    <t>宇喜田町</t>
  </si>
  <si>
    <t>新   堀    １丁目</t>
  </si>
  <si>
    <t>清新町    １丁目</t>
  </si>
  <si>
    <t>９丁目</t>
  </si>
  <si>
    <t>臨海町    １丁目</t>
  </si>
  <si>
    <t xml:space="preserve"> ４ 枚のうち    ４ 枚 </t>
  </si>
  <si>
    <t>臨海町    ２丁目</t>
  </si>
  <si>
    <t>大   杉    １丁目</t>
  </si>
  <si>
    <t>松   本    １丁目</t>
  </si>
  <si>
    <t>上一色    １丁目</t>
  </si>
  <si>
    <t>本一色    １丁目</t>
  </si>
  <si>
    <t>瑞   江    １丁目</t>
  </si>
  <si>
    <t>北篠崎    １丁目</t>
  </si>
  <si>
    <t>上篠崎    １丁目</t>
  </si>
  <si>
    <t>谷河内    １丁目</t>
  </si>
  <si>
    <t>東松本    １丁目</t>
  </si>
  <si>
    <t xml:space="preserve"> </t>
  </si>
  <si>
    <t xml:space="preserve"> </t>
  </si>
  <si>
    <t>東瑞江    １丁目</t>
  </si>
  <si>
    <t xml:space="preserve">          ２丁目</t>
  </si>
  <si>
    <t>東葛西    １丁目</t>
  </si>
  <si>
    <t>西葛西    １丁目</t>
  </si>
  <si>
    <t>西葛西    ７丁目</t>
  </si>
  <si>
    <t>南葛西    １丁目</t>
  </si>
  <si>
    <t>北葛西    １丁目</t>
  </si>
  <si>
    <t>中葛西    １丁目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</si>
</sst>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horizontal="right" vertical="center"/>
    </xf>
    <xf numFmtId="38" fontId="0" fillId="0" borderId="10" xfId="16" applyBorder="1" applyAlignment="1">
      <alignment vertical="center"/>
    </xf>
    <xf numFmtId="38" fontId="0" fillId="0" borderId="0" xfId="16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2" xfId="0" applyNumberFormat="1" applyBorder="1" applyAlignment="1">
      <alignment vertical="center"/>
    </xf>
    <xf numFmtId="38" fontId="0" fillId="0" borderId="13" xfId="0" applyNumberFormat="1" applyBorder="1" applyAlignment="1">
      <alignment vertical="center"/>
    </xf>
    <xf numFmtId="38" fontId="0" fillId="0" borderId="10" xfId="16" applyBorder="1" applyAlignment="1" applyProtection="1">
      <alignment vertical="center"/>
      <protection locked="0"/>
    </xf>
    <xf numFmtId="38" fontId="0" fillId="0" borderId="14" xfId="16" applyBorder="1" applyAlignment="1" applyProtection="1">
      <alignment vertical="center"/>
      <protection locked="0"/>
    </xf>
    <xf numFmtId="0" fontId="0" fillId="0" borderId="15" xfId="0" applyBorder="1" applyAlignment="1">
      <alignment horizontal="distributed" vertical="center"/>
    </xf>
    <xf numFmtId="38" fontId="0" fillId="0" borderId="10" xfId="16" applyFont="1" applyBorder="1" applyAlignment="1" applyProtection="1">
      <alignment vertical="center"/>
      <protection locked="0"/>
    </xf>
    <xf numFmtId="38" fontId="0" fillId="0" borderId="14" xfId="16" applyFont="1" applyBorder="1" applyAlignment="1" applyProtection="1">
      <alignment vertical="center"/>
      <protection locked="0"/>
    </xf>
    <xf numFmtId="58" fontId="0" fillId="0" borderId="0" xfId="0" applyNumberFormat="1" applyAlignment="1" applyProtection="1">
      <alignment horizont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7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8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9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10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11"/>
        <xdr:cNvSpPr>
          <a:spLocks/>
        </xdr:cNvSpPr>
      </xdr:nvSpPr>
      <xdr:spPr>
        <a:xfrm>
          <a:off x="5276850" y="1809750"/>
          <a:ext cx="5905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58674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13"/>
        <xdr:cNvSpPr>
          <a:spLocks/>
        </xdr:cNvSpPr>
      </xdr:nvSpPr>
      <xdr:spPr>
        <a:xfrm>
          <a:off x="6448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9525</xdr:rowOff>
    </xdr:from>
    <xdr:to>
      <xdr:col>7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62350" y="1819275"/>
          <a:ext cx="11430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9525</xdr:colOff>
      <xdr:row>9</xdr:row>
      <xdr:rowOff>238125</xdr:rowOff>
    </xdr:to>
    <xdr:sp>
      <xdr:nvSpPr>
        <xdr:cNvPr id="4" name="Line 6"/>
        <xdr:cNvSpPr>
          <a:spLocks/>
        </xdr:cNvSpPr>
      </xdr:nvSpPr>
      <xdr:spPr>
        <a:xfrm>
          <a:off x="4695825" y="1809750"/>
          <a:ext cx="5905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7" name="Line 9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1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3" name="Line 16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7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8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7" name="Line 9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0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1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0" name="Line 12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1" name="Line 13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2" name="Line 14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3" name="Line 15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4" name="Line 16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5" name="Line 17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6" name="Line 18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2" name="Line 3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3" name="Line 4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4" name="Line 6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5" name="Line 8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6" name="Line 9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>
      <xdr:nvSpPr>
        <xdr:cNvPr id="7" name="Line 11"/>
        <xdr:cNvSpPr>
          <a:spLocks/>
        </xdr:cNvSpPr>
      </xdr:nvSpPr>
      <xdr:spPr>
        <a:xfrm>
          <a:off x="3581400" y="1809750"/>
          <a:ext cx="11144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8" name="Line 12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9" name="Line 13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571500</xdr:colOff>
      <xdr:row>9</xdr:row>
      <xdr:rowOff>238125</xdr:rowOff>
    </xdr:to>
    <xdr:sp>
      <xdr:nvSpPr>
        <xdr:cNvPr id="10" name="Line 14"/>
        <xdr:cNvSpPr>
          <a:spLocks/>
        </xdr:cNvSpPr>
      </xdr:nvSpPr>
      <xdr:spPr>
        <a:xfrm>
          <a:off x="4695825" y="1809750"/>
          <a:ext cx="57150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1" name="Line 15"/>
        <xdr:cNvSpPr>
          <a:spLocks/>
        </xdr:cNvSpPr>
      </xdr:nvSpPr>
      <xdr:spPr>
        <a:xfrm>
          <a:off x="52768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0</xdr:colOff>
      <xdr:row>10</xdr:row>
      <xdr:rowOff>0</xdr:rowOff>
    </xdr:to>
    <xdr:sp>
      <xdr:nvSpPr>
        <xdr:cNvPr id="12" name="Line 16"/>
        <xdr:cNvSpPr>
          <a:spLocks/>
        </xdr:cNvSpPr>
      </xdr:nvSpPr>
      <xdr:spPr>
        <a:xfrm>
          <a:off x="58578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0</xdr:rowOff>
    </xdr:from>
    <xdr:to>
      <xdr:col>11</xdr:col>
      <xdr:colOff>0</xdr:colOff>
      <xdr:row>10</xdr:row>
      <xdr:rowOff>0</xdr:rowOff>
    </xdr:to>
    <xdr:sp>
      <xdr:nvSpPr>
        <xdr:cNvPr id="13" name="Line 17"/>
        <xdr:cNvSpPr>
          <a:spLocks/>
        </xdr:cNvSpPr>
      </xdr:nvSpPr>
      <xdr:spPr>
        <a:xfrm>
          <a:off x="64389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14" name="Line 18"/>
        <xdr:cNvSpPr>
          <a:spLocks/>
        </xdr:cNvSpPr>
      </xdr:nvSpPr>
      <xdr:spPr>
        <a:xfrm>
          <a:off x="111442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5" name="Line 19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6" name="Line 20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Line 21"/>
        <xdr:cNvSpPr>
          <a:spLocks/>
        </xdr:cNvSpPr>
      </xdr:nvSpPr>
      <xdr:spPr>
        <a:xfrm>
          <a:off x="169545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8" name="Line 22"/>
        <xdr:cNvSpPr>
          <a:spLocks/>
        </xdr:cNvSpPr>
      </xdr:nvSpPr>
      <xdr:spPr>
        <a:xfrm>
          <a:off x="2276475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9" name="Line 23"/>
        <xdr:cNvSpPr>
          <a:spLocks/>
        </xdr:cNvSpPr>
      </xdr:nvSpPr>
      <xdr:spPr>
        <a:xfrm>
          <a:off x="2857500" y="1809750"/>
          <a:ext cx="5810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75" zoomScaleSheetLayoutView="75" workbookViewId="0" topLeftCell="A16">
      <selection activeCell="K37" sqref="K37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8" width="7.625" style="0" customWidth="1"/>
    <col min="9" max="9" width="7.75390625" style="0" customWidth="1"/>
    <col min="10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2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37257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29" t="s">
        <v>7</v>
      </c>
      <c r="B10" s="25">
        <f>$B$41+$H$37+'P2'!$B$41+'P2'!$H$36+'P3'!$B$41+'P3'!$H$36+'P4'!$B$41+'P4'!$H$36</f>
        <v>274895</v>
      </c>
      <c r="C10" s="25">
        <f>$C$41+$I$37+'P2'!$C$41+'P2'!$I$36+'P3'!$C$41+'P3'!$I$36+'P4'!$C$41+'P4'!$I$36</f>
        <v>622083</v>
      </c>
      <c r="D10" s="25">
        <f>$D$41+$J$37+'P2'!$D$41+'P2'!$J$36+'P3'!$D$41+'P3'!$J$36+'P4'!$D$41+'P4'!$J$36</f>
        <v>318711</v>
      </c>
      <c r="E10" s="26">
        <f>$E$41+$K$37+'P2'!$E$41+'P2'!$K$36+'P3'!$E$41+'P3'!$K$36+'P4'!$E$41+'P4'!$K$36</f>
        <v>303372</v>
      </c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11</v>
      </c>
      <c r="B11" s="27">
        <v>2285</v>
      </c>
      <c r="C11" s="17">
        <f>SUM(D11:E11)</f>
        <v>5389</v>
      </c>
      <c r="D11" s="27">
        <v>2644</v>
      </c>
      <c r="E11" s="28">
        <v>2745</v>
      </c>
      <c r="F11" s="18"/>
      <c r="G11" s="20" t="s">
        <v>12</v>
      </c>
      <c r="H11" s="27">
        <v>1398</v>
      </c>
      <c r="I11" s="17">
        <f>SUM(J11:K11)</f>
        <v>3219</v>
      </c>
      <c r="J11" s="27">
        <v>1694</v>
      </c>
      <c r="K11" s="28">
        <v>1525</v>
      </c>
    </row>
    <row r="12" spans="1:11" ht="19.5" customHeight="1">
      <c r="A12" s="16" t="s">
        <v>13</v>
      </c>
      <c r="B12" s="27">
        <v>1374</v>
      </c>
      <c r="C12" s="17">
        <f aca="true" t="shared" si="0" ref="C12:C27">SUM(D12:E12)</f>
        <v>3472</v>
      </c>
      <c r="D12" s="27">
        <v>1649</v>
      </c>
      <c r="E12" s="28">
        <v>1823</v>
      </c>
      <c r="F12" s="8"/>
      <c r="G12" s="16" t="s">
        <v>14</v>
      </c>
      <c r="H12" s="27">
        <v>686</v>
      </c>
      <c r="I12" s="17">
        <f aca="true" t="shared" si="1" ref="I12:I27">SUM(J12:K12)</f>
        <v>1655</v>
      </c>
      <c r="J12" s="27">
        <v>890</v>
      </c>
      <c r="K12" s="31">
        <v>765</v>
      </c>
    </row>
    <row r="13" spans="1:11" ht="19.5" customHeight="1">
      <c r="A13" s="16" t="s">
        <v>15</v>
      </c>
      <c r="B13" s="27">
        <v>953</v>
      </c>
      <c r="C13" s="17">
        <f t="shared" si="0"/>
        <v>2544</v>
      </c>
      <c r="D13" s="27">
        <v>1291</v>
      </c>
      <c r="E13" s="28">
        <v>1253</v>
      </c>
      <c r="F13" s="8"/>
      <c r="G13" s="16" t="s">
        <v>13</v>
      </c>
      <c r="H13" s="27">
        <v>613</v>
      </c>
      <c r="I13" s="17">
        <f t="shared" si="1"/>
        <v>1573</v>
      </c>
      <c r="J13" s="27">
        <v>824</v>
      </c>
      <c r="K13" s="28">
        <v>749</v>
      </c>
    </row>
    <row r="14" spans="1:11" ht="19.5" customHeight="1">
      <c r="A14" s="16" t="s">
        <v>16</v>
      </c>
      <c r="B14" s="27">
        <v>530</v>
      </c>
      <c r="C14" s="17">
        <f t="shared" si="0"/>
        <v>1125</v>
      </c>
      <c r="D14" s="27">
        <v>568</v>
      </c>
      <c r="E14" s="28">
        <v>557</v>
      </c>
      <c r="F14" s="8"/>
      <c r="G14" s="16" t="s">
        <v>15</v>
      </c>
      <c r="H14" s="27">
        <v>1455</v>
      </c>
      <c r="I14" s="17">
        <f t="shared" si="1"/>
        <v>3675</v>
      </c>
      <c r="J14" s="27">
        <v>1895</v>
      </c>
      <c r="K14" s="28">
        <v>1780</v>
      </c>
    </row>
    <row r="15" spans="1:11" ht="19.5" customHeight="1">
      <c r="A15" s="16" t="s">
        <v>17</v>
      </c>
      <c r="B15" s="27">
        <v>1712</v>
      </c>
      <c r="C15" s="17">
        <f t="shared" si="0"/>
        <v>3617</v>
      </c>
      <c r="D15" s="27">
        <v>1813</v>
      </c>
      <c r="E15" s="28">
        <v>1804</v>
      </c>
      <c r="F15" s="8"/>
      <c r="G15" s="16" t="s">
        <v>16</v>
      </c>
      <c r="H15" s="27">
        <v>747</v>
      </c>
      <c r="I15" s="17">
        <f t="shared" si="1"/>
        <v>1723</v>
      </c>
      <c r="J15" s="27">
        <v>832</v>
      </c>
      <c r="K15" s="28">
        <v>891</v>
      </c>
    </row>
    <row r="16" spans="1:11" ht="19.5" customHeight="1">
      <c r="A16" s="16" t="s">
        <v>13</v>
      </c>
      <c r="B16" s="27">
        <v>2001</v>
      </c>
      <c r="C16" s="17">
        <f t="shared" si="0"/>
        <v>4359</v>
      </c>
      <c r="D16" s="27">
        <v>2175</v>
      </c>
      <c r="E16" s="31">
        <v>2184</v>
      </c>
      <c r="F16" s="8"/>
      <c r="G16" s="20" t="s">
        <v>18</v>
      </c>
      <c r="H16" s="27">
        <v>343</v>
      </c>
      <c r="I16" s="17">
        <f t="shared" si="1"/>
        <v>946</v>
      </c>
      <c r="J16" s="27">
        <v>487</v>
      </c>
      <c r="K16" s="28">
        <v>459</v>
      </c>
    </row>
    <row r="17" spans="1:11" ht="19.5" customHeight="1">
      <c r="A17" s="16" t="s">
        <v>15</v>
      </c>
      <c r="B17" s="27">
        <v>3053</v>
      </c>
      <c r="C17" s="17">
        <f t="shared" si="0"/>
        <v>6061</v>
      </c>
      <c r="D17" s="27">
        <v>2860</v>
      </c>
      <c r="E17" s="28">
        <v>3201</v>
      </c>
      <c r="F17" s="8"/>
      <c r="G17" s="16" t="s">
        <v>19</v>
      </c>
      <c r="H17" s="27">
        <v>485</v>
      </c>
      <c r="I17" s="17">
        <f t="shared" si="1"/>
        <v>1226</v>
      </c>
      <c r="J17" s="27">
        <v>648</v>
      </c>
      <c r="K17" s="28">
        <v>578</v>
      </c>
    </row>
    <row r="18" spans="1:11" ht="19.5" customHeight="1">
      <c r="A18" s="16" t="s">
        <v>16</v>
      </c>
      <c r="B18" s="27">
        <v>3023</v>
      </c>
      <c r="C18" s="17">
        <f t="shared" si="0"/>
        <v>6222</v>
      </c>
      <c r="D18" s="27">
        <v>3189</v>
      </c>
      <c r="E18" s="28">
        <v>3033</v>
      </c>
      <c r="F18" s="8"/>
      <c r="G18" s="16" t="s">
        <v>13</v>
      </c>
      <c r="H18" s="27">
        <v>677</v>
      </c>
      <c r="I18" s="17">
        <f t="shared" si="1"/>
        <v>1677</v>
      </c>
      <c r="J18" s="27">
        <v>900</v>
      </c>
      <c r="K18" s="28">
        <v>777</v>
      </c>
    </row>
    <row r="19" spans="1:11" ht="19.5" customHeight="1">
      <c r="A19" s="16" t="s">
        <v>20</v>
      </c>
      <c r="B19" s="27">
        <v>1996</v>
      </c>
      <c r="C19" s="17">
        <f t="shared" si="0"/>
        <v>3796</v>
      </c>
      <c r="D19" s="27">
        <v>1894</v>
      </c>
      <c r="E19" s="28">
        <v>1902</v>
      </c>
      <c r="F19" s="8"/>
      <c r="G19" s="16" t="s">
        <v>15</v>
      </c>
      <c r="H19" s="27">
        <v>1181</v>
      </c>
      <c r="I19" s="17">
        <f t="shared" si="1"/>
        <v>2536</v>
      </c>
      <c r="J19" s="27">
        <v>1298</v>
      </c>
      <c r="K19" s="28">
        <v>1238</v>
      </c>
    </row>
    <row r="20" spans="1:11" ht="19.5" customHeight="1">
      <c r="A20" s="16" t="s">
        <v>21</v>
      </c>
      <c r="B20" s="27">
        <v>3315</v>
      </c>
      <c r="C20" s="17">
        <f t="shared" si="0"/>
        <v>6550</v>
      </c>
      <c r="D20" s="27">
        <v>3434</v>
      </c>
      <c r="E20" s="28">
        <v>3116</v>
      </c>
      <c r="F20" s="8"/>
      <c r="G20" s="16" t="s">
        <v>16</v>
      </c>
      <c r="H20" s="27">
        <v>864</v>
      </c>
      <c r="I20" s="17">
        <f t="shared" si="1"/>
        <v>2007</v>
      </c>
      <c r="J20" s="27">
        <v>1037</v>
      </c>
      <c r="K20" s="28">
        <v>970</v>
      </c>
    </row>
    <row r="21" spans="1:11" ht="19.5" customHeight="1">
      <c r="A21" s="16" t="s">
        <v>22</v>
      </c>
      <c r="B21" s="27">
        <v>3088</v>
      </c>
      <c r="C21" s="17">
        <f t="shared" si="0"/>
        <v>7569</v>
      </c>
      <c r="D21" s="27">
        <v>3766</v>
      </c>
      <c r="E21" s="28">
        <v>3803</v>
      </c>
      <c r="F21" s="8"/>
      <c r="G21" s="16" t="s">
        <v>20</v>
      </c>
      <c r="H21" s="27">
        <v>814</v>
      </c>
      <c r="I21" s="17">
        <f t="shared" si="1"/>
        <v>2079</v>
      </c>
      <c r="J21" s="27">
        <v>1049</v>
      </c>
      <c r="K21" s="28">
        <v>1030</v>
      </c>
    </row>
    <row r="22" spans="1:11" ht="19.5" customHeight="1">
      <c r="A22" s="16" t="s">
        <v>23</v>
      </c>
      <c r="B22" s="27">
        <v>1540</v>
      </c>
      <c r="C22" s="17">
        <f t="shared" si="0"/>
        <v>3675</v>
      </c>
      <c r="D22" s="27">
        <v>1849</v>
      </c>
      <c r="E22" s="28">
        <v>1826</v>
      </c>
      <c r="F22" s="8"/>
      <c r="G22" s="16" t="s">
        <v>21</v>
      </c>
      <c r="H22" s="27">
        <v>1095</v>
      </c>
      <c r="I22" s="17">
        <f t="shared" si="1"/>
        <v>2455</v>
      </c>
      <c r="J22" s="27">
        <v>1258</v>
      </c>
      <c r="K22" s="28">
        <v>1197</v>
      </c>
    </row>
    <row r="23" spans="1:11" ht="19.5" customHeight="1">
      <c r="A23" s="16" t="s">
        <v>13</v>
      </c>
      <c r="B23" s="27">
        <v>1967</v>
      </c>
      <c r="C23" s="17">
        <f t="shared" si="0"/>
        <v>4506</v>
      </c>
      <c r="D23" s="27">
        <v>2318</v>
      </c>
      <c r="E23" s="28">
        <v>2188</v>
      </c>
      <c r="F23" s="8"/>
      <c r="G23" s="16" t="s">
        <v>22</v>
      </c>
      <c r="H23" s="27">
        <v>1493</v>
      </c>
      <c r="I23" s="17">
        <f t="shared" si="1"/>
        <v>3121</v>
      </c>
      <c r="J23" s="27">
        <v>1643</v>
      </c>
      <c r="K23" s="28">
        <v>1478</v>
      </c>
    </row>
    <row r="24" spans="1:11" ht="19.5" customHeight="1">
      <c r="A24" s="16" t="s">
        <v>15</v>
      </c>
      <c r="B24" s="27">
        <v>972</v>
      </c>
      <c r="C24" s="17">
        <f t="shared" si="0"/>
        <v>2241</v>
      </c>
      <c r="D24" s="27">
        <v>1154</v>
      </c>
      <c r="E24" s="28">
        <v>1087</v>
      </c>
      <c r="F24" s="8"/>
      <c r="G24" s="20" t="s">
        <v>24</v>
      </c>
      <c r="H24" s="27">
        <v>305</v>
      </c>
      <c r="I24" s="17">
        <f t="shared" si="1"/>
        <v>788</v>
      </c>
      <c r="J24" s="27">
        <v>421</v>
      </c>
      <c r="K24" s="28">
        <v>367</v>
      </c>
    </row>
    <row r="25" spans="1:11" ht="19.5" customHeight="1">
      <c r="A25" s="16" t="s">
        <v>16</v>
      </c>
      <c r="B25" s="27">
        <v>1226</v>
      </c>
      <c r="C25" s="17">
        <f t="shared" si="0"/>
        <v>2640</v>
      </c>
      <c r="D25" s="27">
        <v>1334</v>
      </c>
      <c r="E25" s="28">
        <v>1306</v>
      </c>
      <c r="F25" s="8"/>
      <c r="G25" s="16" t="s">
        <v>25</v>
      </c>
      <c r="H25" s="27">
        <v>440</v>
      </c>
      <c r="I25" s="17">
        <f t="shared" si="1"/>
        <v>1031</v>
      </c>
      <c r="J25" s="27">
        <v>526</v>
      </c>
      <c r="K25" s="28">
        <v>505</v>
      </c>
    </row>
    <row r="26" spans="1:11" ht="19.5" customHeight="1">
      <c r="A26" s="16" t="s">
        <v>26</v>
      </c>
      <c r="B26" s="27">
        <v>1561</v>
      </c>
      <c r="C26" s="17">
        <f t="shared" si="0"/>
        <v>3609</v>
      </c>
      <c r="D26" s="27">
        <v>1848</v>
      </c>
      <c r="E26" s="28">
        <v>1761</v>
      </c>
      <c r="F26" s="8"/>
      <c r="G26" s="16" t="s">
        <v>13</v>
      </c>
      <c r="H26" s="27">
        <v>1495</v>
      </c>
      <c r="I26" s="17">
        <f t="shared" si="1"/>
        <v>3629</v>
      </c>
      <c r="J26" s="27">
        <v>1913</v>
      </c>
      <c r="K26" s="28">
        <v>1716</v>
      </c>
    </row>
    <row r="27" spans="1:11" ht="19.5" customHeight="1">
      <c r="A27" s="16" t="s">
        <v>13</v>
      </c>
      <c r="B27" s="27">
        <v>1653</v>
      </c>
      <c r="C27" s="17">
        <f t="shared" si="0"/>
        <v>3857</v>
      </c>
      <c r="D27" s="27">
        <v>1959</v>
      </c>
      <c r="E27" s="28">
        <v>1898</v>
      </c>
      <c r="F27" s="8"/>
      <c r="G27" s="16" t="s">
        <v>15</v>
      </c>
      <c r="H27" s="27">
        <v>2140</v>
      </c>
      <c r="I27" s="17">
        <f t="shared" si="1"/>
        <v>5451</v>
      </c>
      <c r="J27" s="27">
        <v>2808</v>
      </c>
      <c r="K27" s="28">
        <v>2643</v>
      </c>
    </row>
    <row r="28" spans="1:11" ht="19.5" customHeight="1">
      <c r="A28" s="16" t="s">
        <v>15</v>
      </c>
      <c r="B28" s="27">
        <v>2715</v>
      </c>
      <c r="C28" s="17">
        <f aca="true" t="shared" si="2" ref="C28:C40">SUM(D28:E28)</f>
        <v>5652</v>
      </c>
      <c r="D28" s="27">
        <v>2865</v>
      </c>
      <c r="E28" s="28">
        <v>2787</v>
      </c>
      <c r="F28" s="8"/>
      <c r="G28" s="16" t="s">
        <v>16</v>
      </c>
      <c r="H28" s="27">
        <v>1253</v>
      </c>
      <c r="I28" s="17">
        <f aca="true" t="shared" si="3" ref="I28:I36">SUM(J28:K28)</f>
        <v>2867</v>
      </c>
      <c r="J28" s="27">
        <v>1513</v>
      </c>
      <c r="K28" s="28">
        <v>1354</v>
      </c>
    </row>
    <row r="29" spans="1:11" ht="19.5" customHeight="1">
      <c r="A29" s="16" t="s">
        <v>16</v>
      </c>
      <c r="B29" s="27">
        <v>2428</v>
      </c>
      <c r="C29" s="17">
        <f t="shared" si="2"/>
        <v>4825</v>
      </c>
      <c r="D29" s="27">
        <v>2437</v>
      </c>
      <c r="E29" s="28">
        <v>2388</v>
      </c>
      <c r="F29" s="8"/>
      <c r="G29" s="16" t="s">
        <v>20</v>
      </c>
      <c r="H29" s="27">
        <v>1831</v>
      </c>
      <c r="I29" s="17">
        <f t="shared" si="3"/>
        <v>4576</v>
      </c>
      <c r="J29" s="27">
        <v>2392</v>
      </c>
      <c r="K29" s="28">
        <v>2184</v>
      </c>
    </row>
    <row r="30" spans="1:11" ht="19.5" customHeight="1">
      <c r="A30" s="16" t="s">
        <v>27</v>
      </c>
      <c r="B30" s="27">
        <v>965</v>
      </c>
      <c r="C30" s="17">
        <f t="shared" si="2"/>
        <v>2187</v>
      </c>
      <c r="D30" s="27">
        <v>1152</v>
      </c>
      <c r="E30" s="28">
        <v>1035</v>
      </c>
      <c r="F30" s="8"/>
      <c r="G30" s="16" t="s">
        <v>69</v>
      </c>
      <c r="H30" s="27">
        <v>817</v>
      </c>
      <c r="I30" s="17">
        <f t="shared" si="3"/>
        <v>1771</v>
      </c>
      <c r="J30" s="27">
        <v>891</v>
      </c>
      <c r="K30" s="28">
        <v>880</v>
      </c>
    </row>
    <row r="31" spans="1:11" ht="19.5" customHeight="1">
      <c r="A31" s="16" t="s">
        <v>13</v>
      </c>
      <c r="B31" s="27">
        <v>1941</v>
      </c>
      <c r="C31" s="17">
        <f t="shared" si="2"/>
        <v>4655</v>
      </c>
      <c r="D31" s="27">
        <v>2378</v>
      </c>
      <c r="E31" s="28">
        <v>2277</v>
      </c>
      <c r="F31" s="8"/>
      <c r="G31" s="16" t="s">
        <v>70</v>
      </c>
      <c r="H31" s="27">
        <v>1770</v>
      </c>
      <c r="I31" s="17">
        <f t="shared" si="3"/>
        <v>4048</v>
      </c>
      <c r="J31" s="27">
        <v>2044</v>
      </c>
      <c r="K31" s="28">
        <v>2004</v>
      </c>
    </row>
    <row r="32" spans="1:11" ht="19.5" customHeight="1">
      <c r="A32" s="16" t="s">
        <v>15</v>
      </c>
      <c r="B32" s="27">
        <v>859</v>
      </c>
      <c r="C32" s="17">
        <f t="shared" si="2"/>
        <v>1979</v>
      </c>
      <c r="D32" s="27">
        <v>997</v>
      </c>
      <c r="E32" s="28">
        <v>982</v>
      </c>
      <c r="F32" s="8"/>
      <c r="G32" s="16" t="s">
        <v>28</v>
      </c>
      <c r="H32" s="27">
        <v>658</v>
      </c>
      <c r="I32" s="17">
        <f t="shared" si="3"/>
        <v>1528</v>
      </c>
      <c r="J32" s="27">
        <v>797</v>
      </c>
      <c r="K32" s="28">
        <v>731</v>
      </c>
    </row>
    <row r="33" spans="1:11" ht="19.5" customHeight="1">
      <c r="A33" s="16" t="s">
        <v>16</v>
      </c>
      <c r="B33" s="27">
        <v>838</v>
      </c>
      <c r="C33" s="17">
        <f t="shared" si="2"/>
        <v>2042</v>
      </c>
      <c r="D33" s="27">
        <v>1040</v>
      </c>
      <c r="E33" s="28">
        <v>1002</v>
      </c>
      <c r="F33" s="8"/>
      <c r="G33" s="16" t="s">
        <v>13</v>
      </c>
      <c r="H33" s="27">
        <v>1595</v>
      </c>
      <c r="I33" s="17">
        <f t="shared" si="3"/>
        <v>3769</v>
      </c>
      <c r="J33" s="27">
        <v>1962</v>
      </c>
      <c r="K33" s="28">
        <v>1807</v>
      </c>
    </row>
    <row r="34" spans="1:11" ht="19.5" customHeight="1">
      <c r="A34" s="16" t="s">
        <v>20</v>
      </c>
      <c r="B34" s="27">
        <v>1097</v>
      </c>
      <c r="C34" s="17">
        <f t="shared" si="2"/>
        <v>2475</v>
      </c>
      <c r="D34" s="27">
        <v>1276</v>
      </c>
      <c r="E34" s="28">
        <v>1199</v>
      </c>
      <c r="F34" s="8"/>
      <c r="G34" s="16" t="s">
        <v>15</v>
      </c>
      <c r="H34" s="27">
        <v>3627</v>
      </c>
      <c r="I34" s="17">
        <f t="shared" si="3"/>
        <v>8257</v>
      </c>
      <c r="J34" s="27">
        <v>4409</v>
      </c>
      <c r="K34" s="28">
        <v>3848</v>
      </c>
    </row>
    <row r="35" spans="1:11" ht="19.5" customHeight="1">
      <c r="A35" s="16" t="s">
        <v>21</v>
      </c>
      <c r="B35" s="27">
        <v>295</v>
      </c>
      <c r="C35" s="17">
        <f t="shared" si="2"/>
        <v>643</v>
      </c>
      <c r="D35" s="27">
        <v>363</v>
      </c>
      <c r="E35" s="28">
        <v>280</v>
      </c>
      <c r="F35" s="8"/>
      <c r="G35" s="16" t="s">
        <v>16</v>
      </c>
      <c r="H35" s="27">
        <v>1702</v>
      </c>
      <c r="I35" s="17">
        <f t="shared" si="3"/>
        <v>3801</v>
      </c>
      <c r="J35" s="27">
        <v>1852</v>
      </c>
      <c r="K35" s="28">
        <v>1949</v>
      </c>
    </row>
    <row r="36" spans="1:11" ht="19.5" customHeight="1" thickBot="1">
      <c r="A36" s="16" t="s">
        <v>22</v>
      </c>
      <c r="B36" s="27">
        <v>1432</v>
      </c>
      <c r="C36" s="17">
        <f t="shared" si="2"/>
        <v>3463</v>
      </c>
      <c r="D36" s="27">
        <v>1760</v>
      </c>
      <c r="E36" s="28">
        <v>1703</v>
      </c>
      <c r="F36" s="8"/>
      <c r="G36" s="16" t="s">
        <v>20</v>
      </c>
      <c r="H36" s="27">
        <v>1215</v>
      </c>
      <c r="I36" s="17">
        <f t="shared" si="3"/>
        <v>2987</v>
      </c>
      <c r="J36" s="27">
        <v>1544</v>
      </c>
      <c r="K36" s="28">
        <v>1443</v>
      </c>
    </row>
    <row r="37" spans="1:11" ht="19.5" customHeight="1" thickBot="1">
      <c r="A37" s="16" t="s">
        <v>30</v>
      </c>
      <c r="B37" s="27">
        <v>715</v>
      </c>
      <c r="C37" s="17">
        <f t="shared" si="2"/>
        <v>1648</v>
      </c>
      <c r="D37" s="27">
        <v>839</v>
      </c>
      <c r="E37" s="28">
        <v>809</v>
      </c>
      <c r="F37" s="8"/>
      <c r="G37" s="29" t="s">
        <v>29</v>
      </c>
      <c r="H37" s="25">
        <f>SUM(H11:H36)</f>
        <v>30699</v>
      </c>
      <c r="I37" s="25">
        <f>SUM(I11:I36)</f>
        <v>72395</v>
      </c>
      <c r="J37" s="25">
        <f>SUM(J11:J36)</f>
        <v>37527</v>
      </c>
      <c r="K37" s="26">
        <f>SUM(K11:K36)</f>
        <v>34868</v>
      </c>
    </row>
    <row r="38" spans="1:11" ht="19.5" customHeight="1">
      <c r="A38" s="16" t="s">
        <v>13</v>
      </c>
      <c r="B38" s="27">
        <v>1284</v>
      </c>
      <c r="C38" s="17">
        <f t="shared" si="2"/>
        <v>3015</v>
      </c>
      <c r="D38" s="27">
        <v>1548</v>
      </c>
      <c r="E38" s="28">
        <v>1467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995</v>
      </c>
      <c r="C39" s="17">
        <f t="shared" si="2"/>
        <v>2419</v>
      </c>
      <c r="D39" s="27">
        <v>1228</v>
      </c>
      <c r="E39" s="28">
        <v>1191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1372</v>
      </c>
      <c r="C40" s="17">
        <f t="shared" si="2"/>
        <v>3041</v>
      </c>
      <c r="D40" s="27">
        <v>1620</v>
      </c>
      <c r="E40" s="28">
        <v>1421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5">
        <f>SUM(B11:B40)</f>
        <v>49185</v>
      </c>
      <c r="C41" s="25">
        <f>SUM(C11:C40)</f>
        <v>109276</v>
      </c>
      <c r="D41" s="25">
        <f>SUM(D11:D40)</f>
        <v>55248</v>
      </c>
      <c r="E41" s="26">
        <f>SUM(E11:E40)</f>
        <v>54028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55" bottom="0.75" header="0.55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="75" zoomScaleNormal="75" zoomScaleSheetLayoutView="100" workbookViewId="0" topLeftCell="A12">
      <selection activeCell="K36" sqref="K3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31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37257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32</v>
      </c>
      <c r="B11" s="27">
        <v>2342</v>
      </c>
      <c r="C11" s="17">
        <f>SUM(D11:E11)</f>
        <v>5804</v>
      </c>
      <c r="D11" s="27">
        <v>2910</v>
      </c>
      <c r="E11" s="28">
        <v>2894</v>
      </c>
      <c r="F11" s="18"/>
      <c r="G11" s="16" t="s">
        <v>33</v>
      </c>
      <c r="H11" s="27">
        <v>1552</v>
      </c>
      <c r="I11" s="17">
        <f>SUM(J11:K11)</f>
        <v>3225</v>
      </c>
      <c r="J11" s="27">
        <v>1612</v>
      </c>
      <c r="K11" s="28">
        <v>1613</v>
      </c>
    </row>
    <row r="12" spans="1:11" ht="19.5" customHeight="1">
      <c r="A12" s="16" t="s">
        <v>13</v>
      </c>
      <c r="B12" s="27">
        <v>2147</v>
      </c>
      <c r="C12" s="17">
        <f aca="true" t="shared" si="0" ref="C12:C27">SUM(D12:E12)</f>
        <v>5020</v>
      </c>
      <c r="D12" s="27">
        <v>2530</v>
      </c>
      <c r="E12" s="28">
        <v>2490</v>
      </c>
      <c r="F12" s="8"/>
      <c r="G12" s="16" t="s">
        <v>21</v>
      </c>
      <c r="H12" s="27">
        <v>2009</v>
      </c>
      <c r="I12" s="17">
        <f aca="true" t="shared" si="1" ref="I12:I27">SUM(J12:K12)</f>
        <v>4414</v>
      </c>
      <c r="J12" s="27">
        <v>2242</v>
      </c>
      <c r="K12" s="28">
        <v>2172</v>
      </c>
    </row>
    <row r="13" spans="1:11" ht="19.5" customHeight="1">
      <c r="A13" s="16" t="s">
        <v>15</v>
      </c>
      <c r="B13" s="27">
        <v>1597</v>
      </c>
      <c r="C13" s="17">
        <f t="shared" si="0"/>
        <v>3655</v>
      </c>
      <c r="D13" s="27">
        <v>1871</v>
      </c>
      <c r="E13" s="28">
        <v>1784</v>
      </c>
      <c r="F13" s="8"/>
      <c r="G13" s="16" t="s">
        <v>22</v>
      </c>
      <c r="H13" s="27">
        <v>1216</v>
      </c>
      <c r="I13" s="17">
        <f t="shared" si="1"/>
        <v>3056</v>
      </c>
      <c r="J13" s="27">
        <v>1546</v>
      </c>
      <c r="K13" s="28">
        <v>1510</v>
      </c>
    </row>
    <row r="14" spans="1:11" ht="19.5" customHeight="1">
      <c r="A14" s="16" t="s">
        <v>16</v>
      </c>
      <c r="B14" s="27">
        <v>681</v>
      </c>
      <c r="C14" s="17">
        <f t="shared" si="0"/>
        <v>1481</v>
      </c>
      <c r="D14" s="27">
        <v>759</v>
      </c>
      <c r="E14" s="28">
        <v>722</v>
      </c>
      <c r="F14" s="8"/>
      <c r="G14" s="16" t="s">
        <v>34</v>
      </c>
      <c r="H14" s="27">
        <v>1273</v>
      </c>
      <c r="I14" s="17">
        <f t="shared" si="1"/>
        <v>2959</v>
      </c>
      <c r="J14" s="27">
        <v>1524</v>
      </c>
      <c r="K14" s="28">
        <v>1435</v>
      </c>
    </row>
    <row r="15" spans="1:11" ht="19.5" customHeight="1">
      <c r="A15" s="16" t="s">
        <v>20</v>
      </c>
      <c r="B15" s="27">
        <v>1681</v>
      </c>
      <c r="C15" s="17">
        <f t="shared" si="0"/>
        <v>4114</v>
      </c>
      <c r="D15" s="27">
        <v>2078</v>
      </c>
      <c r="E15" s="28">
        <v>2036</v>
      </c>
      <c r="F15" s="8"/>
      <c r="G15" s="20" t="s">
        <v>35</v>
      </c>
      <c r="H15" s="27">
        <v>51</v>
      </c>
      <c r="I15" s="17">
        <f t="shared" si="1"/>
        <v>123</v>
      </c>
      <c r="J15" s="27">
        <v>66</v>
      </c>
      <c r="K15" s="28">
        <v>57</v>
      </c>
    </row>
    <row r="16" spans="1:11" ht="19.5" customHeight="1">
      <c r="A16" s="16" t="s">
        <v>21</v>
      </c>
      <c r="B16" s="27">
        <v>1617</v>
      </c>
      <c r="C16" s="17">
        <f t="shared" si="0"/>
        <v>3951</v>
      </c>
      <c r="D16" s="27">
        <v>1966</v>
      </c>
      <c r="E16" s="28">
        <v>1985</v>
      </c>
      <c r="F16" s="8"/>
      <c r="G16" s="16" t="s">
        <v>36</v>
      </c>
      <c r="H16" s="27">
        <v>1304</v>
      </c>
      <c r="I16" s="17">
        <f t="shared" si="1"/>
        <v>3167</v>
      </c>
      <c r="J16" s="27">
        <v>1669</v>
      </c>
      <c r="K16" s="28">
        <v>1498</v>
      </c>
    </row>
    <row r="17" spans="1:11" ht="19.5" customHeight="1">
      <c r="A17" s="20" t="s">
        <v>37</v>
      </c>
      <c r="B17" s="27">
        <v>158</v>
      </c>
      <c r="C17" s="17">
        <f t="shared" si="0"/>
        <v>342</v>
      </c>
      <c r="D17" s="27">
        <v>178</v>
      </c>
      <c r="E17" s="28">
        <v>164</v>
      </c>
      <c r="F17" s="8"/>
      <c r="G17" s="16" t="s">
        <v>13</v>
      </c>
      <c r="H17" s="27">
        <v>1208</v>
      </c>
      <c r="I17" s="17">
        <f t="shared" si="1"/>
        <v>2995</v>
      </c>
      <c r="J17" s="27">
        <v>1590</v>
      </c>
      <c r="K17" s="28">
        <v>1405</v>
      </c>
    </row>
    <row r="18" spans="1:11" ht="19.5" customHeight="1">
      <c r="A18" s="16" t="s">
        <v>38</v>
      </c>
      <c r="B18" s="27">
        <v>1629</v>
      </c>
      <c r="C18" s="17">
        <f t="shared" si="0"/>
        <v>3910</v>
      </c>
      <c r="D18" s="27">
        <v>1973</v>
      </c>
      <c r="E18" s="28">
        <v>1937</v>
      </c>
      <c r="F18" s="8"/>
      <c r="G18" s="16" t="s">
        <v>15</v>
      </c>
      <c r="H18" s="27">
        <v>586</v>
      </c>
      <c r="I18" s="17">
        <f t="shared" si="1"/>
        <v>1436</v>
      </c>
      <c r="J18" s="27">
        <v>753</v>
      </c>
      <c r="K18" s="28">
        <v>683</v>
      </c>
    </row>
    <row r="19" spans="1:11" ht="19.5" customHeight="1">
      <c r="A19" s="16" t="s">
        <v>13</v>
      </c>
      <c r="B19" s="27">
        <v>689</v>
      </c>
      <c r="C19" s="17">
        <f t="shared" si="0"/>
        <v>1679</v>
      </c>
      <c r="D19" s="27">
        <v>847</v>
      </c>
      <c r="E19" s="28">
        <v>832</v>
      </c>
      <c r="F19" s="8"/>
      <c r="G19" s="16" t="s">
        <v>16</v>
      </c>
      <c r="H19" s="27">
        <v>887</v>
      </c>
      <c r="I19" s="17">
        <f t="shared" si="1"/>
        <v>2137</v>
      </c>
      <c r="J19" s="27">
        <v>1140</v>
      </c>
      <c r="K19" s="28">
        <v>997</v>
      </c>
    </row>
    <row r="20" spans="1:11" ht="19.5" customHeight="1">
      <c r="A20" s="16" t="s">
        <v>15</v>
      </c>
      <c r="B20" s="27">
        <v>1177</v>
      </c>
      <c r="C20" s="17">
        <f t="shared" si="0"/>
        <v>2701</v>
      </c>
      <c r="D20" s="27">
        <v>1344</v>
      </c>
      <c r="E20" s="28">
        <v>1357</v>
      </c>
      <c r="F20" s="8"/>
      <c r="G20" s="16" t="s">
        <v>20</v>
      </c>
      <c r="H20" s="27">
        <v>1047</v>
      </c>
      <c r="I20" s="17">
        <f t="shared" si="1"/>
        <v>2591</v>
      </c>
      <c r="J20" s="27">
        <v>1325</v>
      </c>
      <c r="K20" s="28">
        <v>1266</v>
      </c>
    </row>
    <row r="21" spans="1:11" ht="19.5" customHeight="1">
      <c r="A21" s="16" t="s">
        <v>16</v>
      </c>
      <c r="B21" s="27">
        <v>1454</v>
      </c>
      <c r="C21" s="17">
        <f t="shared" si="0"/>
        <v>3263</v>
      </c>
      <c r="D21" s="27">
        <v>1620</v>
      </c>
      <c r="E21" s="28">
        <v>1643</v>
      </c>
      <c r="F21" s="8"/>
      <c r="G21" s="16" t="s">
        <v>21</v>
      </c>
      <c r="H21" s="27">
        <v>262</v>
      </c>
      <c r="I21" s="17">
        <f t="shared" si="1"/>
        <v>695</v>
      </c>
      <c r="J21" s="27">
        <v>351</v>
      </c>
      <c r="K21" s="28">
        <v>344</v>
      </c>
    </row>
    <row r="22" spans="1:11" ht="19.5" customHeight="1">
      <c r="A22" s="16" t="s">
        <v>20</v>
      </c>
      <c r="B22" s="27">
        <v>1716</v>
      </c>
      <c r="C22" s="17">
        <f t="shared" si="0"/>
        <v>3627</v>
      </c>
      <c r="D22" s="27">
        <v>1807</v>
      </c>
      <c r="E22" s="28">
        <v>1820</v>
      </c>
      <c r="F22" s="8"/>
      <c r="G22" s="20" t="s">
        <v>39</v>
      </c>
      <c r="H22" s="27">
        <v>1237</v>
      </c>
      <c r="I22" s="17">
        <f t="shared" si="1"/>
        <v>3101</v>
      </c>
      <c r="J22" s="27">
        <v>1570</v>
      </c>
      <c r="K22" s="28">
        <v>1531</v>
      </c>
    </row>
    <row r="23" spans="1:11" ht="19.5" customHeight="1">
      <c r="A23" s="16" t="s">
        <v>21</v>
      </c>
      <c r="B23" s="27">
        <v>1514</v>
      </c>
      <c r="C23" s="17">
        <f t="shared" si="0"/>
        <v>3038</v>
      </c>
      <c r="D23" s="27">
        <v>1470</v>
      </c>
      <c r="E23" s="28">
        <v>1568</v>
      </c>
      <c r="F23" s="8"/>
      <c r="G23" s="16" t="s">
        <v>40</v>
      </c>
      <c r="H23" s="27">
        <v>1268</v>
      </c>
      <c r="I23" s="17">
        <f t="shared" si="1"/>
        <v>2879</v>
      </c>
      <c r="J23" s="30">
        <v>1502</v>
      </c>
      <c r="K23" s="28">
        <v>1377</v>
      </c>
    </row>
    <row r="24" spans="1:11" ht="19.5" customHeight="1">
      <c r="A24" s="16" t="s">
        <v>41</v>
      </c>
      <c r="B24" s="27">
        <v>2153</v>
      </c>
      <c r="C24" s="17">
        <f t="shared" si="0"/>
        <v>4104</v>
      </c>
      <c r="D24" s="27">
        <v>2056</v>
      </c>
      <c r="E24" s="28">
        <v>2048</v>
      </c>
      <c r="F24" s="8"/>
      <c r="G24" s="16" t="s">
        <v>13</v>
      </c>
      <c r="H24" s="27">
        <v>1231</v>
      </c>
      <c r="I24" s="17">
        <f t="shared" si="1"/>
        <v>2717</v>
      </c>
      <c r="J24" s="27">
        <v>1422</v>
      </c>
      <c r="K24" s="28">
        <v>1295</v>
      </c>
    </row>
    <row r="25" spans="1:11" ht="19.5" customHeight="1">
      <c r="A25" s="16" t="s">
        <v>13</v>
      </c>
      <c r="B25" s="27">
        <v>1108</v>
      </c>
      <c r="C25" s="17">
        <f t="shared" si="0"/>
        <v>2123</v>
      </c>
      <c r="D25" s="27">
        <v>1100</v>
      </c>
      <c r="E25" s="28">
        <v>1023</v>
      </c>
      <c r="F25" s="8"/>
      <c r="G25" s="16" t="s">
        <v>15</v>
      </c>
      <c r="H25" s="27">
        <v>1091</v>
      </c>
      <c r="I25" s="17">
        <f t="shared" si="1"/>
        <v>2864</v>
      </c>
      <c r="J25" s="27">
        <v>1444</v>
      </c>
      <c r="K25" s="28">
        <v>1420</v>
      </c>
    </row>
    <row r="26" spans="1:11" ht="19.5" customHeight="1">
      <c r="A26" s="16" t="s">
        <v>15</v>
      </c>
      <c r="B26" s="27">
        <v>2536</v>
      </c>
      <c r="C26" s="17">
        <f t="shared" si="0"/>
        <v>5267</v>
      </c>
      <c r="D26" s="27">
        <v>2653</v>
      </c>
      <c r="E26" s="28">
        <v>2614</v>
      </c>
      <c r="F26" s="8"/>
      <c r="G26" s="16" t="s">
        <v>16</v>
      </c>
      <c r="H26" s="27">
        <v>1728</v>
      </c>
      <c r="I26" s="17">
        <f t="shared" si="1"/>
        <v>4048</v>
      </c>
      <c r="J26" s="27">
        <v>2112</v>
      </c>
      <c r="K26" s="28">
        <v>1936</v>
      </c>
    </row>
    <row r="27" spans="1:11" ht="19.5" customHeight="1">
      <c r="A27" s="16" t="s">
        <v>16</v>
      </c>
      <c r="B27" s="27">
        <v>1448</v>
      </c>
      <c r="C27" s="17">
        <f t="shared" si="0"/>
        <v>3116</v>
      </c>
      <c r="D27" s="27">
        <v>1532</v>
      </c>
      <c r="E27" s="28">
        <v>1584</v>
      </c>
      <c r="F27" s="8"/>
      <c r="G27" s="16" t="s">
        <v>20</v>
      </c>
      <c r="H27" s="27">
        <v>571</v>
      </c>
      <c r="I27" s="17">
        <f t="shared" si="1"/>
        <v>1262</v>
      </c>
      <c r="J27" s="27">
        <v>663</v>
      </c>
      <c r="K27" s="28">
        <v>599</v>
      </c>
    </row>
    <row r="28" spans="1:11" ht="19.5" customHeight="1">
      <c r="A28" s="16" t="s">
        <v>20</v>
      </c>
      <c r="B28" s="27">
        <v>1587</v>
      </c>
      <c r="C28" s="17">
        <f aca="true" t="shared" si="2" ref="C28:C40">SUM(D28:E28)</f>
        <v>3236</v>
      </c>
      <c r="D28" s="27">
        <v>1658</v>
      </c>
      <c r="E28" s="28">
        <v>1578</v>
      </c>
      <c r="F28" s="8"/>
      <c r="G28" s="16" t="s">
        <v>21</v>
      </c>
      <c r="H28" s="27">
        <v>991</v>
      </c>
      <c r="I28" s="17">
        <f aca="true" t="shared" si="3" ref="I28:I35">SUM(J28:K28)</f>
        <v>2263</v>
      </c>
      <c r="J28" s="27">
        <v>1186</v>
      </c>
      <c r="K28" s="28">
        <v>1077</v>
      </c>
    </row>
    <row r="29" spans="1:11" ht="19.5" customHeight="1">
      <c r="A29" s="16" t="s">
        <v>42</v>
      </c>
      <c r="B29" s="27">
        <v>868</v>
      </c>
      <c r="C29" s="17">
        <f t="shared" si="2"/>
        <v>2119</v>
      </c>
      <c r="D29" s="27">
        <v>1084</v>
      </c>
      <c r="E29" s="28">
        <v>1035</v>
      </c>
      <c r="F29" s="8"/>
      <c r="G29" s="16" t="s">
        <v>22</v>
      </c>
      <c r="H29" s="27">
        <v>1521</v>
      </c>
      <c r="I29" s="17">
        <f t="shared" si="3"/>
        <v>3305</v>
      </c>
      <c r="J29" s="27">
        <v>1761</v>
      </c>
      <c r="K29" s="28">
        <v>1544</v>
      </c>
    </row>
    <row r="30" spans="1:11" ht="19.5" customHeight="1">
      <c r="A30" s="16" t="s">
        <v>13</v>
      </c>
      <c r="B30" s="27">
        <v>1726</v>
      </c>
      <c r="C30" s="17">
        <f t="shared" si="2"/>
        <v>3853</v>
      </c>
      <c r="D30" s="27">
        <v>1899</v>
      </c>
      <c r="E30" s="28">
        <v>1954</v>
      </c>
      <c r="F30" s="8"/>
      <c r="G30" s="16" t="s">
        <v>34</v>
      </c>
      <c r="H30" s="27">
        <v>354</v>
      </c>
      <c r="I30" s="17">
        <f t="shared" si="3"/>
        <v>832</v>
      </c>
      <c r="J30" s="27">
        <v>445</v>
      </c>
      <c r="K30" s="28">
        <v>387</v>
      </c>
    </row>
    <row r="31" spans="1:11" ht="19.5" customHeight="1">
      <c r="A31" s="16" t="s">
        <v>15</v>
      </c>
      <c r="B31" s="27">
        <v>1515</v>
      </c>
      <c r="C31" s="17">
        <f t="shared" si="2"/>
        <v>3150</v>
      </c>
      <c r="D31" s="27">
        <v>1603</v>
      </c>
      <c r="E31" s="28">
        <v>1547</v>
      </c>
      <c r="F31" s="8"/>
      <c r="G31" s="16" t="s">
        <v>43</v>
      </c>
      <c r="H31" s="27">
        <v>1426</v>
      </c>
      <c r="I31" s="17">
        <f t="shared" si="3"/>
        <v>3113</v>
      </c>
      <c r="J31" s="27">
        <v>1429</v>
      </c>
      <c r="K31" s="28">
        <v>1684</v>
      </c>
    </row>
    <row r="32" spans="1:11" ht="19.5" customHeight="1">
      <c r="A32" s="16" t="s">
        <v>16</v>
      </c>
      <c r="B32" s="27">
        <v>1434</v>
      </c>
      <c r="C32" s="17">
        <f t="shared" si="2"/>
        <v>3317</v>
      </c>
      <c r="D32" s="27">
        <v>1677</v>
      </c>
      <c r="E32" s="28">
        <v>1640</v>
      </c>
      <c r="F32" s="8"/>
      <c r="G32" s="16" t="s">
        <v>13</v>
      </c>
      <c r="H32" s="27">
        <v>178</v>
      </c>
      <c r="I32" s="17">
        <f t="shared" si="3"/>
        <v>567</v>
      </c>
      <c r="J32" s="27">
        <v>277</v>
      </c>
      <c r="K32" s="28">
        <v>290</v>
      </c>
    </row>
    <row r="33" spans="1:11" ht="19.5" customHeight="1">
      <c r="A33" s="16" t="s">
        <v>20</v>
      </c>
      <c r="B33" s="27">
        <v>1841</v>
      </c>
      <c r="C33" s="17">
        <f t="shared" si="2"/>
        <v>4021</v>
      </c>
      <c r="D33" s="27">
        <v>2017</v>
      </c>
      <c r="E33" s="28">
        <v>2004</v>
      </c>
      <c r="F33" s="8"/>
      <c r="G33" s="16" t="s">
        <v>44</v>
      </c>
      <c r="H33" s="27">
        <v>679</v>
      </c>
      <c r="I33" s="17">
        <f t="shared" si="3"/>
        <v>1567</v>
      </c>
      <c r="J33" s="27">
        <v>842</v>
      </c>
      <c r="K33" s="28">
        <v>725</v>
      </c>
    </row>
    <row r="34" spans="1:11" ht="19.5" customHeight="1">
      <c r="A34" s="16" t="s">
        <v>21</v>
      </c>
      <c r="B34" s="27">
        <v>2122</v>
      </c>
      <c r="C34" s="17">
        <f t="shared" si="2"/>
        <v>4177</v>
      </c>
      <c r="D34" s="27">
        <v>2042</v>
      </c>
      <c r="E34" s="28">
        <v>2135</v>
      </c>
      <c r="F34" s="8"/>
      <c r="G34" s="16" t="s">
        <v>13</v>
      </c>
      <c r="H34" s="27">
        <v>914</v>
      </c>
      <c r="I34" s="17">
        <f t="shared" si="3"/>
        <v>2274</v>
      </c>
      <c r="J34" s="27">
        <v>1166</v>
      </c>
      <c r="K34" s="28">
        <v>1108</v>
      </c>
    </row>
    <row r="35" spans="1:11" ht="19.5" customHeight="1" thickBot="1">
      <c r="A35" s="16" t="s">
        <v>22</v>
      </c>
      <c r="B35" s="27">
        <v>2584</v>
      </c>
      <c r="C35" s="17">
        <f t="shared" si="2"/>
        <v>5017</v>
      </c>
      <c r="D35" s="27">
        <v>2496</v>
      </c>
      <c r="E35" s="28">
        <v>2521</v>
      </c>
      <c r="F35" s="8"/>
      <c r="G35" s="16" t="s">
        <v>45</v>
      </c>
      <c r="H35" s="27">
        <v>1410</v>
      </c>
      <c r="I35" s="17">
        <f t="shared" si="3"/>
        <v>3666</v>
      </c>
      <c r="J35" s="27">
        <v>1906</v>
      </c>
      <c r="K35" s="28">
        <v>1760</v>
      </c>
    </row>
    <row r="36" spans="1:11" ht="19.5" customHeight="1" thickBot="1">
      <c r="A36" s="16" t="s">
        <v>34</v>
      </c>
      <c r="B36" s="27">
        <v>1519</v>
      </c>
      <c r="C36" s="17">
        <f t="shared" si="2"/>
        <v>2948</v>
      </c>
      <c r="D36" s="27">
        <v>1433</v>
      </c>
      <c r="E36" s="28">
        <v>1515</v>
      </c>
      <c r="F36" s="8"/>
      <c r="G36" s="29" t="s">
        <v>29</v>
      </c>
      <c r="H36" s="23">
        <f>SUM(H11:H35)</f>
        <v>25994</v>
      </c>
      <c r="I36" s="23">
        <f>SUM(I11:I35)</f>
        <v>61256</v>
      </c>
      <c r="J36" s="23">
        <f>SUM(J11:J35)</f>
        <v>31543</v>
      </c>
      <c r="K36" s="24">
        <f>SUM(K11:K35)</f>
        <v>29713</v>
      </c>
    </row>
    <row r="37" spans="1:11" ht="19.5" customHeight="1">
      <c r="A37" s="16" t="s">
        <v>46</v>
      </c>
      <c r="B37" s="27">
        <v>1018</v>
      </c>
      <c r="C37" s="17">
        <f t="shared" si="2"/>
        <v>2112</v>
      </c>
      <c r="D37" s="27">
        <v>1079</v>
      </c>
      <c r="E37" s="28">
        <v>1033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2423</v>
      </c>
      <c r="C38" s="17">
        <f t="shared" si="2"/>
        <v>5079</v>
      </c>
      <c r="D38" s="27">
        <v>2507</v>
      </c>
      <c r="E38" s="28">
        <v>2572</v>
      </c>
      <c r="F38" s="8"/>
      <c r="G38" s="8"/>
      <c r="H38" s="8"/>
      <c r="I38" s="8"/>
      <c r="J38" s="8"/>
      <c r="K38" s="8"/>
    </row>
    <row r="39" spans="1:11" ht="19.5" customHeight="1">
      <c r="A39" s="16" t="s">
        <v>15</v>
      </c>
      <c r="B39" s="27">
        <v>1084</v>
      </c>
      <c r="C39" s="17">
        <f t="shared" si="2"/>
        <v>2451</v>
      </c>
      <c r="D39" s="27">
        <v>1206</v>
      </c>
      <c r="E39" s="28">
        <v>1245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16</v>
      </c>
      <c r="B40" s="27">
        <v>1878</v>
      </c>
      <c r="C40" s="17">
        <f t="shared" si="2"/>
        <v>4153</v>
      </c>
      <c r="D40" s="27">
        <v>2053</v>
      </c>
      <c r="E40" s="28">
        <v>2100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47246</v>
      </c>
      <c r="C41" s="23">
        <f>SUM(C11:C40)</f>
        <v>102828</v>
      </c>
      <c r="D41" s="23">
        <f>SUM(D11:D40)</f>
        <v>51448</v>
      </c>
      <c r="E41" s="24">
        <f>SUM(E11:E40)</f>
        <v>51380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7" right="0.53" top="0.984251968503937" bottom="0.984251968503937" header="0.51" footer="0.5118110236220472"/>
  <pageSetup horizontalDpi="400" verticalDpi="4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5" zoomScaleNormal="75" zoomScaleSheetLayoutView="75" workbookViewId="0" topLeftCell="A17">
      <selection activeCell="G25" sqref="G25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12" ht="25.5" customHeight="1">
      <c r="B1" s="4" t="s">
        <v>0</v>
      </c>
      <c r="C1" s="4"/>
      <c r="D1" s="4"/>
      <c r="E1" s="4"/>
      <c r="F1" s="4"/>
      <c r="G1" s="4"/>
      <c r="H1" s="4"/>
      <c r="L1" t="s">
        <v>67</v>
      </c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47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37257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48</v>
      </c>
      <c r="B11" s="27">
        <v>1387</v>
      </c>
      <c r="C11" s="17">
        <f>SUM(D11:E11)</f>
        <v>3242</v>
      </c>
      <c r="D11" s="27">
        <v>1654</v>
      </c>
      <c r="E11" s="28">
        <v>1588</v>
      </c>
      <c r="F11" s="18"/>
      <c r="G11" s="16" t="s">
        <v>73</v>
      </c>
      <c r="H11" s="27">
        <v>2236</v>
      </c>
      <c r="I11" s="17">
        <f>SUM(J11:K11)</f>
        <v>4110</v>
      </c>
      <c r="J11" s="27">
        <v>2205</v>
      </c>
      <c r="K11" s="28">
        <v>1905</v>
      </c>
    </row>
    <row r="12" spans="1:11" ht="19.5" customHeight="1">
      <c r="A12" s="16" t="s">
        <v>15</v>
      </c>
      <c r="B12" s="27">
        <v>897</v>
      </c>
      <c r="C12" s="17">
        <f aca="true" t="shared" si="0" ref="C12:C27">SUM(D12:E12)</f>
        <v>1831</v>
      </c>
      <c r="D12" s="30">
        <v>956</v>
      </c>
      <c r="E12" s="31">
        <v>875</v>
      </c>
      <c r="F12" s="8"/>
      <c r="G12" s="16" t="s">
        <v>34</v>
      </c>
      <c r="H12" s="30">
        <v>2109</v>
      </c>
      <c r="I12" s="17">
        <f aca="true" t="shared" si="1" ref="I12:I27">SUM(J12:K12)</f>
        <v>4815</v>
      </c>
      <c r="J12" s="27">
        <v>2441</v>
      </c>
      <c r="K12" s="28">
        <v>2374</v>
      </c>
    </row>
    <row r="13" spans="1:11" ht="19.5" customHeight="1">
      <c r="A13" s="16" t="s">
        <v>16</v>
      </c>
      <c r="B13" s="27">
        <v>1321</v>
      </c>
      <c r="C13" s="17">
        <f t="shared" si="0"/>
        <v>3177</v>
      </c>
      <c r="D13" s="27">
        <v>1694</v>
      </c>
      <c r="E13" s="28">
        <v>1483</v>
      </c>
      <c r="F13" s="8"/>
      <c r="G13" s="16" t="s">
        <v>74</v>
      </c>
      <c r="H13" s="27">
        <v>971</v>
      </c>
      <c r="I13" s="17">
        <f t="shared" si="1"/>
        <v>2183</v>
      </c>
      <c r="J13" s="27">
        <v>1151</v>
      </c>
      <c r="K13" s="28">
        <v>1032</v>
      </c>
    </row>
    <row r="14" spans="1:11" ht="19.5" customHeight="1">
      <c r="A14" s="16" t="s">
        <v>20</v>
      </c>
      <c r="B14" s="27">
        <v>1760</v>
      </c>
      <c r="C14" s="17">
        <f t="shared" si="0"/>
        <v>4746</v>
      </c>
      <c r="D14" s="27">
        <v>2249</v>
      </c>
      <c r="E14" s="28">
        <v>2497</v>
      </c>
      <c r="F14" s="8"/>
      <c r="G14" s="16" t="s">
        <v>13</v>
      </c>
      <c r="H14" s="27">
        <v>2169</v>
      </c>
      <c r="I14" s="17">
        <f t="shared" si="1"/>
        <v>4449</v>
      </c>
      <c r="J14" s="27">
        <v>2442</v>
      </c>
      <c r="K14" s="28">
        <v>2007</v>
      </c>
    </row>
    <row r="15" spans="1:11" ht="19.5" customHeight="1">
      <c r="A15" s="20" t="s">
        <v>49</v>
      </c>
      <c r="B15" s="27">
        <v>1309</v>
      </c>
      <c r="C15" s="17">
        <f t="shared" si="0"/>
        <v>3109</v>
      </c>
      <c r="D15" s="27">
        <v>1565</v>
      </c>
      <c r="E15" s="28">
        <v>1544</v>
      </c>
      <c r="F15" s="8"/>
      <c r="G15" s="16" t="s">
        <v>15</v>
      </c>
      <c r="H15" s="27">
        <v>2546</v>
      </c>
      <c r="I15" s="17">
        <f t="shared" si="1"/>
        <v>6245</v>
      </c>
      <c r="J15" s="27">
        <v>3245</v>
      </c>
      <c r="K15" s="28">
        <v>3000</v>
      </c>
    </row>
    <row r="16" spans="1:11" ht="19.5" customHeight="1">
      <c r="A16" s="16" t="s">
        <v>50</v>
      </c>
      <c r="B16" s="27">
        <v>2174</v>
      </c>
      <c r="C16" s="17">
        <f t="shared" si="0"/>
        <v>5080</v>
      </c>
      <c r="D16" s="27">
        <v>2427</v>
      </c>
      <c r="E16" s="28">
        <v>2653</v>
      </c>
      <c r="F16" s="8"/>
      <c r="G16" s="16" t="s">
        <v>16</v>
      </c>
      <c r="H16" s="27">
        <v>1437</v>
      </c>
      <c r="I16" s="17">
        <f t="shared" si="1"/>
        <v>3079</v>
      </c>
      <c r="J16" s="27">
        <v>1665</v>
      </c>
      <c r="K16" s="28">
        <v>1414</v>
      </c>
    </row>
    <row r="17" spans="1:11" ht="19.5" customHeight="1">
      <c r="A17" s="16" t="s">
        <v>13</v>
      </c>
      <c r="B17" s="27">
        <v>1717</v>
      </c>
      <c r="C17" s="17">
        <f t="shared" si="0"/>
        <v>3792</v>
      </c>
      <c r="D17" s="27">
        <v>1916</v>
      </c>
      <c r="E17" s="28">
        <v>1876</v>
      </c>
      <c r="F17" s="8"/>
      <c r="G17" s="16" t="s">
        <v>20</v>
      </c>
      <c r="H17" s="27">
        <v>2190</v>
      </c>
      <c r="I17" s="17">
        <f t="shared" si="1"/>
        <v>5976</v>
      </c>
      <c r="J17" s="27">
        <v>3058</v>
      </c>
      <c r="K17" s="28">
        <v>2918</v>
      </c>
    </row>
    <row r="18" spans="1:11" ht="19.5" customHeight="1">
      <c r="A18" s="16" t="s">
        <v>15</v>
      </c>
      <c r="B18" s="27">
        <v>1607</v>
      </c>
      <c r="C18" s="17">
        <f t="shared" si="0"/>
        <v>3432</v>
      </c>
      <c r="D18" s="27">
        <v>1783</v>
      </c>
      <c r="E18" s="28">
        <v>1649</v>
      </c>
      <c r="F18" s="8"/>
      <c r="G18" s="16" t="s">
        <v>21</v>
      </c>
      <c r="H18" s="27">
        <v>1851</v>
      </c>
      <c r="I18" s="17">
        <f t="shared" si="1"/>
        <v>4684</v>
      </c>
      <c r="J18" s="27">
        <v>2461</v>
      </c>
      <c r="K18" s="28">
        <v>2223</v>
      </c>
    </row>
    <row r="19" spans="1:11" ht="19.5" customHeight="1">
      <c r="A19" s="16" t="s">
        <v>16</v>
      </c>
      <c r="B19" s="27">
        <v>1198</v>
      </c>
      <c r="C19" s="17">
        <f t="shared" si="0"/>
        <v>2747</v>
      </c>
      <c r="D19" s="27">
        <v>1327</v>
      </c>
      <c r="E19" s="28">
        <v>1420</v>
      </c>
      <c r="F19" s="8"/>
      <c r="G19" s="16" t="s">
        <v>22</v>
      </c>
      <c r="H19" s="27">
        <v>1552</v>
      </c>
      <c r="I19" s="17">
        <f t="shared" si="1"/>
        <v>4488</v>
      </c>
      <c r="J19" s="27">
        <v>2235</v>
      </c>
      <c r="K19" s="28">
        <v>2253</v>
      </c>
    </row>
    <row r="20" spans="1:11" ht="19.5" customHeight="1">
      <c r="A20" s="16" t="s">
        <v>20</v>
      </c>
      <c r="B20" s="27">
        <v>1039</v>
      </c>
      <c r="C20" s="17">
        <f t="shared" si="0"/>
        <v>2420</v>
      </c>
      <c r="D20" s="27">
        <v>1270</v>
      </c>
      <c r="E20" s="28">
        <v>1150</v>
      </c>
      <c r="F20" s="8"/>
      <c r="G20" s="16" t="s">
        <v>75</v>
      </c>
      <c r="H20" s="27">
        <v>1406</v>
      </c>
      <c r="I20" s="17">
        <f t="shared" si="1"/>
        <v>3318</v>
      </c>
      <c r="J20" s="27">
        <v>1720</v>
      </c>
      <c r="K20" s="28">
        <v>1598</v>
      </c>
    </row>
    <row r="21" spans="1:11" ht="19.5" customHeight="1">
      <c r="A21" s="16" t="s">
        <v>21</v>
      </c>
      <c r="B21" s="27">
        <v>965</v>
      </c>
      <c r="C21" s="17">
        <f t="shared" si="0"/>
        <v>2351</v>
      </c>
      <c r="D21" s="27">
        <v>1187</v>
      </c>
      <c r="E21" s="28">
        <v>1164</v>
      </c>
      <c r="F21" s="8"/>
      <c r="G21" s="16" t="s">
        <v>13</v>
      </c>
      <c r="H21" s="27">
        <v>2345</v>
      </c>
      <c r="I21" s="17">
        <f t="shared" si="1"/>
        <v>5470</v>
      </c>
      <c r="J21" s="27">
        <v>2873</v>
      </c>
      <c r="K21" s="28">
        <v>2597</v>
      </c>
    </row>
    <row r="22" spans="1:11" ht="19.5" customHeight="1">
      <c r="A22" s="16" t="s">
        <v>22</v>
      </c>
      <c r="B22" s="27">
        <v>1154</v>
      </c>
      <c r="C22" s="17">
        <f t="shared" si="0"/>
        <v>2754</v>
      </c>
      <c r="D22" s="27">
        <v>1432</v>
      </c>
      <c r="E22" s="28">
        <v>1322</v>
      </c>
      <c r="F22" s="8"/>
      <c r="G22" s="16" t="s">
        <v>15</v>
      </c>
      <c r="H22" s="27">
        <v>323</v>
      </c>
      <c r="I22" s="17">
        <f t="shared" si="1"/>
        <v>730</v>
      </c>
      <c r="J22" s="27">
        <v>391</v>
      </c>
      <c r="K22" s="28">
        <v>339</v>
      </c>
    </row>
    <row r="23" spans="1:11" ht="19.5" customHeight="1">
      <c r="A23" s="20" t="s">
        <v>51</v>
      </c>
      <c r="B23" s="27">
        <v>1594</v>
      </c>
      <c r="C23" s="17">
        <f t="shared" si="0"/>
        <v>3976</v>
      </c>
      <c r="D23" s="27">
        <v>2069</v>
      </c>
      <c r="E23" s="28">
        <v>1907</v>
      </c>
      <c r="F23" s="8"/>
      <c r="G23" s="16" t="s">
        <v>16</v>
      </c>
      <c r="H23" s="27">
        <v>2357</v>
      </c>
      <c r="I23" s="17">
        <f t="shared" si="1"/>
        <v>5978</v>
      </c>
      <c r="J23" s="27">
        <v>3006</v>
      </c>
      <c r="K23" s="28">
        <v>2972</v>
      </c>
    </row>
    <row r="24" spans="1:11" ht="19.5" customHeight="1">
      <c r="A24" s="16" t="s">
        <v>52</v>
      </c>
      <c r="B24" s="27">
        <v>580</v>
      </c>
      <c r="C24" s="17">
        <f t="shared" si="0"/>
        <v>1468</v>
      </c>
      <c r="D24" s="27">
        <v>772</v>
      </c>
      <c r="E24" s="28">
        <v>696</v>
      </c>
      <c r="F24" s="8"/>
      <c r="G24" s="16" t="s">
        <v>20</v>
      </c>
      <c r="H24" s="27">
        <v>1244</v>
      </c>
      <c r="I24" s="17">
        <f t="shared" si="1"/>
        <v>3144</v>
      </c>
      <c r="J24" s="27">
        <v>1641</v>
      </c>
      <c r="K24" s="28">
        <v>1503</v>
      </c>
    </row>
    <row r="25" spans="1:11" ht="19.5" customHeight="1">
      <c r="A25" s="16" t="s">
        <v>13</v>
      </c>
      <c r="B25" s="27">
        <v>682</v>
      </c>
      <c r="C25" s="17">
        <f t="shared" si="0"/>
        <v>1593</v>
      </c>
      <c r="D25" s="27">
        <v>846</v>
      </c>
      <c r="E25" s="28">
        <v>747</v>
      </c>
      <c r="F25" s="8"/>
      <c r="G25" s="16" t="s">
        <v>76</v>
      </c>
      <c r="H25" s="27">
        <v>2681</v>
      </c>
      <c r="I25" s="17">
        <f t="shared" si="1"/>
        <v>5631</v>
      </c>
      <c r="J25" s="27">
        <v>2892</v>
      </c>
      <c r="K25" s="28">
        <v>2739</v>
      </c>
    </row>
    <row r="26" spans="1:11" ht="19.5" customHeight="1">
      <c r="A26" s="16" t="s">
        <v>71</v>
      </c>
      <c r="B26" s="27">
        <v>2157</v>
      </c>
      <c r="C26" s="17">
        <f t="shared" si="0"/>
        <v>4995</v>
      </c>
      <c r="D26" s="27">
        <v>2581</v>
      </c>
      <c r="E26" s="28">
        <v>2414</v>
      </c>
      <c r="F26" s="8"/>
      <c r="G26" s="16" t="s">
        <v>13</v>
      </c>
      <c r="H26" s="27">
        <v>1534</v>
      </c>
      <c r="I26" s="17">
        <f t="shared" si="1"/>
        <v>2974</v>
      </c>
      <c r="J26" s="27">
        <v>1638</v>
      </c>
      <c r="K26" s="28">
        <v>1336</v>
      </c>
    </row>
    <row r="27" spans="1:11" ht="19.5" customHeight="1">
      <c r="A27" s="16" t="s">
        <v>13</v>
      </c>
      <c r="B27" s="27">
        <v>1613</v>
      </c>
      <c r="C27" s="17">
        <f t="shared" si="0"/>
        <v>2948</v>
      </c>
      <c r="D27" s="27">
        <v>1611</v>
      </c>
      <c r="E27" s="28">
        <v>1337</v>
      </c>
      <c r="F27" s="8"/>
      <c r="G27" s="16" t="s">
        <v>15</v>
      </c>
      <c r="H27" s="27">
        <v>2862</v>
      </c>
      <c r="I27" s="17">
        <f t="shared" si="1"/>
        <v>4605</v>
      </c>
      <c r="J27" s="27">
        <v>2487</v>
      </c>
      <c r="K27" s="28">
        <v>2118</v>
      </c>
    </row>
    <row r="28" spans="1:11" ht="19.5" customHeight="1">
      <c r="A28" s="16" t="s">
        <v>15</v>
      </c>
      <c r="B28" s="27">
        <v>506</v>
      </c>
      <c r="C28" s="17">
        <f aca="true" t="shared" si="2" ref="C28:C40">SUM(D28:E28)</f>
        <v>1131</v>
      </c>
      <c r="D28" s="27">
        <v>606</v>
      </c>
      <c r="E28" s="28">
        <v>525</v>
      </c>
      <c r="F28" s="8"/>
      <c r="G28" s="16" t="s">
        <v>16</v>
      </c>
      <c r="H28" s="27">
        <v>1710</v>
      </c>
      <c r="I28" s="17">
        <f aca="true" t="shared" si="3" ref="I28:I35">SUM(J28:K28)</f>
        <v>3503</v>
      </c>
      <c r="J28" s="27">
        <v>1835</v>
      </c>
      <c r="K28" s="28">
        <v>1668</v>
      </c>
    </row>
    <row r="29" spans="1:11" ht="19.5" customHeight="1">
      <c r="A29" s="16" t="s">
        <v>16</v>
      </c>
      <c r="B29" s="27">
        <v>2315</v>
      </c>
      <c r="C29" s="17">
        <f t="shared" si="2"/>
        <v>5104</v>
      </c>
      <c r="D29" s="27">
        <v>2775</v>
      </c>
      <c r="E29" s="28">
        <v>2329</v>
      </c>
      <c r="F29" s="8"/>
      <c r="G29" s="16" t="s">
        <v>20</v>
      </c>
      <c r="H29" s="27">
        <v>2704</v>
      </c>
      <c r="I29" s="17">
        <f t="shared" si="3"/>
        <v>5395</v>
      </c>
      <c r="J29" s="27">
        <v>2704</v>
      </c>
      <c r="K29" s="28">
        <v>2691</v>
      </c>
    </row>
    <row r="30" spans="1:11" ht="19.5" customHeight="1">
      <c r="A30" s="16" t="s">
        <v>20</v>
      </c>
      <c r="B30" s="27">
        <v>3348</v>
      </c>
      <c r="C30" s="17">
        <f t="shared" si="2"/>
        <v>6248</v>
      </c>
      <c r="D30" s="27">
        <v>3401</v>
      </c>
      <c r="E30" s="28">
        <v>2847</v>
      </c>
      <c r="F30" s="8"/>
      <c r="G30" s="16" t="s">
        <v>21</v>
      </c>
      <c r="H30" s="27">
        <v>1406</v>
      </c>
      <c r="I30" s="17">
        <f t="shared" si="3"/>
        <v>2642</v>
      </c>
      <c r="J30" s="27">
        <v>1451</v>
      </c>
      <c r="K30" s="28">
        <v>1191</v>
      </c>
    </row>
    <row r="31" spans="1:11" ht="19.5" customHeight="1">
      <c r="A31" s="16" t="s">
        <v>21</v>
      </c>
      <c r="B31" s="27">
        <v>3403</v>
      </c>
      <c r="C31" s="17">
        <f t="shared" si="2"/>
        <v>5986</v>
      </c>
      <c r="D31" s="27">
        <v>3238</v>
      </c>
      <c r="E31" s="28">
        <v>2748</v>
      </c>
      <c r="F31" s="8"/>
      <c r="G31" s="16" t="s">
        <v>22</v>
      </c>
      <c r="H31" s="27">
        <v>2209</v>
      </c>
      <c r="I31" s="17">
        <f t="shared" si="3"/>
        <v>4409</v>
      </c>
      <c r="J31" s="27">
        <v>2347</v>
      </c>
      <c r="K31" s="28">
        <v>2062</v>
      </c>
    </row>
    <row r="32" spans="1:11" ht="19.5" customHeight="1">
      <c r="A32" s="16" t="s">
        <v>22</v>
      </c>
      <c r="B32" s="27">
        <v>1235</v>
      </c>
      <c r="C32" s="17">
        <f t="shared" si="2"/>
        <v>2681</v>
      </c>
      <c r="D32" s="27">
        <v>1428</v>
      </c>
      <c r="E32" s="28">
        <v>1253</v>
      </c>
      <c r="F32" s="8"/>
      <c r="G32" s="16" t="s">
        <v>34</v>
      </c>
      <c r="H32" s="27">
        <v>1574</v>
      </c>
      <c r="I32" s="17">
        <f t="shared" si="3"/>
        <v>2890</v>
      </c>
      <c r="J32" s="27">
        <v>1578</v>
      </c>
      <c r="K32" s="28">
        <v>1312</v>
      </c>
    </row>
    <row r="33" spans="1:11" ht="19.5" customHeight="1">
      <c r="A33" s="16" t="s">
        <v>34</v>
      </c>
      <c r="B33" s="27">
        <v>1962</v>
      </c>
      <c r="C33" s="17">
        <f t="shared" si="2"/>
        <v>4330</v>
      </c>
      <c r="D33" s="27">
        <v>2344</v>
      </c>
      <c r="E33" s="28">
        <v>1986</v>
      </c>
      <c r="F33" s="8"/>
      <c r="G33" s="16" t="s">
        <v>53</v>
      </c>
      <c r="H33" s="27">
        <v>4197</v>
      </c>
      <c r="I33" s="17">
        <f t="shared" si="3"/>
        <v>11583</v>
      </c>
      <c r="J33" s="27">
        <v>5668</v>
      </c>
      <c r="K33" s="28">
        <v>5915</v>
      </c>
    </row>
    <row r="34" spans="1:11" ht="19.5" customHeight="1">
      <c r="A34" s="16" t="s">
        <v>54</v>
      </c>
      <c r="B34" s="27">
        <v>944</v>
      </c>
      <c r="C34" s="17">
        <f t="shared" si="2"/>
        <v>2279</v>
      </c>
      <c r="D34" s="27">
        <v>1204</v>
      </c>
      <c r="E34" s="28">
        <v>1075</v>
      </c>
      <c r="F34" s="8"/>
      <c r="G34" s="16" t="s">
        <v>13</v>
      </c>
      <c r="H34" s="27">
        <v>1378</v>
      </c>
      <c r="I34" s="17">
        <f t="shared" si="3"/>
        <v>3805</v>
      </c>
      <c r="J34" s="27">
        <v>1847</v>
      </c>
      <c r="K34" s="28">
        <v>1958</v>
      </c>
    </row>
    <row r="35" spans="1:11" ht="19.5" customHeight="1" thickBot="1">
      <c r="A35" s="16" t="s">
        <v>72</v>
      </c>
      <c r="B35" s="27">
        <v>1124</v>
      </c>
      <c r="C35" s="17">
        <f t="shared" si="2"/>
        <v>2343</v>
      </c>
      <c r="D35" s="27">
        <v>1299</v>
      </c>
      <c r="E35" s="28">
        <v>1044</v>
      </c>
      <c r="F35" s="8"/>
      <c r="G35" s="16" t="s">
        <v>55</v>
      </c>
      <c r="H35" s="27">
        <v>864</v>
      </c>
      <c r="I35" s="17">
        <f t="shared" si="3"/>
        <v>2291</v>
      </c>
      <c r="J35" s="27">
        <v>1268</v>
      </c>
      <c r="K35" s="28">
        <v>1023</v>
      </c>
    </row>
    <row r="36" spans="1:11" ht="19.5" customHeight="1" thickBot="1">
      <c r="A36" s="16" t="s">
        <v>13</v>
      </c>
      <c r="B36" s="27">
        <v>2156</v>
      </c>
      <c r="C36" s="17">
        <f t="shared" si="2"/>
        <v>5111</v>
      </c>
      <c r="D36" s="27">
        <v>2530</v>
      </c>
      <c r="E36" s="28">
        <v>2581</v>
      </c>
      <c r="F36" s="8"/>
      <c r="G36" s="29" t="s">
        <v>29</v>
      </c>
      <c r="H36" s="23">
        <f>SUM(H11:H35)</f>
        <v>47855</v>
      </c>
      <c r="I36" s="23">
        <f>SUM(I11:I35)</f>
        <v>108397</v>
      </c>
      <c r="J36" s="23">
        <f>SUM(J11:J35)</f>
        <v>56249</v>
      </c>
      <c r="K36" s="24">
        <f>SUM(K11:K35)</f>
        <v>52148</v>
      </c>
    </row>
    <row r="37" spans="1:11" ht="19.5" customHeight="1">
      <c r="A37" s="16" t="s">
        <v>15</v>
      </c>
      <c r="B37" s="27">
        <v>3766</v>
      </c>
      <c r="C37" s="17">
        <f t="shared" si="2"/>
        <v>8468</v>
      </c>
      <c r="D37" s="27">
        <v>4183</v>
      </c>
      <c r="E37" s="28">
        <v>4285</v>
      </c>
      <c r="F37" s="8"/>
      <c r="G37" s="8"/>
      <c r="H37" s="8"/>
      <c r="I37" s="8"/>
      <c r="J37" s="8"/>
      <c r="K37" s="8"/>
    </row>
    <row r="38" spans="1:11" ht="19.5" customHeight="1">
      <c r="A38" s="16" t="s">
        <v>16</v>
      </c>
      <c r="B38" s="27">
        <v>1620</v>
      </c>
      <c r="C38" s="17">
        <f t="shared" si="2"/>
        <v>4045</v>
      </c>
      <c r="D38" s="27">
        <v>1995</v>
      </c>
      <c r="E38" s="28">
        <v>2050</v>
      </c>
      <c r="F38" s="8"/>
      <c r="G38" s="8"/>
      <c r="H38" s="8"/>
      <c r="I38" s="8"/>
      <c r="J38" s="8"/>
      <c r="K38" s="8"/>
    </row>
    <row r="39" spans="1:11" ht="19.5" customHeight="1">
      <c r="A39" s="16" t="s">
        <v>20</v>
      </c>
      <c r="B39" s="27">
        <v>2157</v>
      </c>
      <c r="C39" s="17">
        <f t="shared" si="2"/>
        <v>4660</v>
      </c>
      <c r="D39" s="27">
        <v>2297</v>
      </c>
      <c r="E39" s="28">
        <v>2363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21</v>
      </c>
      <c r="B40" s="27">
        <v>2833</v>
      </c>
      <c r="C40" s="17">
        <f t="shared" si="2"/>
        <v>5175</v>
      </c>
      <c r="D40" s="27">
        <v>2675</v>
      </c>
      <c r="E40" s="28">
        <v>2500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50523</v>
      </c>
      <c r="C41" s="23">
        <f>SUM(C11:C40)</f>
        <v>111222</v>
      </c>
      <c r="D41" s="23">
        <f>SUM(D11:D40)</f>
        <v>57314</v>
      </c>
      <c r="E41" s="23">
        <f>SUM(E11:E40)</f>
        <v>53908</v>
      </c>
      <c r="F41" s="8"/>
      <c r="G41" s="22"/>
      <c r="H41" s="22"/>
      <c r="I41" s="22"/>
      <c r="J41" s="22"/>
      <c r="K41" s="22"/>
    </row>
    <row r="42" spans="5:11" ht="13.5">
      <c r="E42" t="s">
        <v>67</v>
      </c>
      <c r="G42" s="21"/>
      <c r="H42" s="21"/>
      <c r="I42" s="21"/>
      <c r="J42" s="21"/>
      <c r="K42" s="21"/>
    </row>
    <row r="43" ht="13.5">
      <c r="E43" t="s">
        <v>68</v>
      </c>
    </row>
    <row r="44" ht="13.5">
      <c r="E44" t="s">
        <v>68</v>
      </c>
    </row>
    <row r="45" ht="13.5">
      <c r="E45" t="s">
        <v>67</v>
      </c>
    </row>
  </sheetData>
  <mergeCells count="1">
    <mergeCell ref="I6:J6"/>
  </mergeCells>
  <printOptions/>
  <pageMargins left="0.55" right="0.53" top="1" bottom="1" header="0.512" footer="0.512"/>
  <pageSetup horizontalDpi="400" verticalDpi="4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75" zoomScaleSheetLayoutView="75" workbookViewId="0" topLeftCell="A1">
      <selection activeCell="F40" sqref="F40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.875" style="0" customWidth="1"/>
    <col min="7" max="7" width="14.625" style="0" customWidth="1"/>
    <col min="8" max="11" width="7.625" style="0" customWidth="1"/>
  </cols>
  <sheetData>
    <row r="1" spans="2:8" ht="25.5" customHeight="1">
      <c r="B1" s="4" t="s">
        <v>0</v>
      </c>
      <c r="C1" s="4"/>
      <c r="D1" s="4"/>
      <c r="E1" s="4"/>
      <c r="F1" s="4"/>
      <c r="G1" s="4"/>
      <c r="H1" s="4"/>
    </row>
    <row r="2" ht="16.5" customHeight="1"/>
    <row r="3" ht="16.5" customHeight="1"/>
    <row r="4" spans="1:10" ht="16.5" customHeight="1">
      <c r="A4" s="3" t="s">
        <v>1</v>
      </c>
      <c r="B4" s="1"/>
      <c r="C4" s="1"/>
      <c r="D4" s="1"/>
      <c r="I4" s="2" t="s">
        <v>56</v>
      </c>
      <c r="J4" s="2"/>
    </row>
    <row r="5" spans="1:4" ht="4.5" customHeight="1">
      <c r="A5" s="1"/>
      <c r="B5" s="1"/>
      <c r="C5" s="1"/>
      <c r="D5" s="1"/>
    </row>
    <row r="6" spans="9:10" ht="16.5" customHeight="1">
      <c r="I6" s="32">
        <v>37257</v>
      </c>
      <c r="J6" s="32"/>
    </row>
    <row r="7" ht="7.5" customHeight="1" thickBot="1"/>
    <row r="8" spans="1:11" ht="19.5" customHeight="1">
      <c r="A8" s="19" t="s">
        <v>3</v>
      </c>
      <c r="B8" s="5" t="s">
        <v>4</v>
      </c>
      <c r="C8" s="6" t="s">
        <v>5</v>
      </c>
      <c r="D8" s="6"/>
      <c r="E8" s="7"/>
      <c r="F8" s="8"/>
      <c r="G8" s="19" t="s">
        <v>3</v>
      </c>
      <c r="H8" s="5" t="s">
        <v>4</v>
      </c>
      <c r="I8" s="6" t="s">
        <v>5</v>
      </c>
      <c r="J8" s="6"/>
      <c r="K8" s="7"/>
    </row>
    <row r="9" spans="1:11" ht="19.5" customHeight="1" thickBot="1">
      <c r="A9" s="9" t="s">
        <v>6</v>
      </c>
      <c r="B9" s="10"/>
      <c r="C9" s="11" t="s">
        <v>7</v>
      </c>
      <c r="D9" s="11" t="s">
        <v>8</v>
      </c>
      <c r="E9" s="12" t="s">
        <v>9</v>
      </c>
      <c r="F9" s="8"/>
      <c r="G9" s="9" t="s">
        <v>6</v>
      </c>
      <c r="H9" s="10"/>
      <c r="I9" s="11" t="s">
        <v>7</v>
      </c>
      <c r="J9" s="11" t="s">
        <v>8</v>
      </c>
      <c r="K9" s="12" t="s">
        <v>9</v>
      </c>
    </row>
    <row r="10" spans="1:11" ht="19.5" customHeight="1" thickBot="1">
      <c r="A10" s="13" t="s">
        <v>7</v>
      </c>
      <c r="B10" s="14"/>
      <c r="C10" s="14"/>
      <c r="D10" s="14"/>
      <c r="E10" s="15"/>
      <c r="F10" s="8"/>
      <c r="G10" s="13" t="s">
        <v>10</v>
      </c>
      <c r="H10" s="14"/>
      <c r="I10" s="14"/>
      <c r="J10" s="14"/>
      <c r="K10" s="15"/>
    </row>
    <row r="11" spans="1:11" ht="19.5" customHeight="1">
      <c r="A11" s="16" t="s">
        <v>57</v>
      </c>
      <c r="B11" s="27">
        <v>939</v>
      </c>
      <c r="C11" s="17">
        <f>SUM(D11:E11)</f>
        <v>2989</v>
      </c>
      <c r="D11" s="27">
        <v>1456</v>
      </c>
      <c r="E11" s="28">
        <v>1533</v>
      </c>
      <c r="F11" s="18"/>
      <c r="G11" s="20"/>
      <c r="H11" s="27"/>
      <c r="I11" s="17"/>
      <c r="J11" s="27"/>
      <c r="K11" s="28"/>
    </row>
    <row r="12" spans="1:11" ht="19.5" customHeight="1">
      <c r="A12" s="16" t="s">
        <v>15</v>
      </c>
      <c r="B12" s="27">
        <v>0</v>
      </c>
      <c r="C12" s="17">
        <f aca="true" t="shared" si="0" ref="C12:C27">SUM(D12:E12)</f>
        <v>0</v>
      </c>
      <c r="D12" s="27">
        <v>0</v>
      </c>
      <c r="E12" s="28">
        <v>0</v>
      </c>
      <c r="F12" s="8"/>
      <c r="G12" s="16"/>
      <c r="H12" s="27"/>
      <c r="I12" s="17"/>
      <c r="J12" s="27"/>
      <c r="K12" s="28"/>
    </row>
    <row r="13" spans="1:11" ht="19.5" customHeight="1">
      <c r="A13" s="16" t="s">
        <v>16</v>
      </c>
      <c r="B13" s="27">
        <v>109</v>
      </c>
      <c r="C13" s="17">
        <f t="shared" si="0"/>
        <v>130</v>
      </c>
      <c r="D13" s="27">
        <v>113</v>
      </c>
      <c r="E13" s="28">
        <v>17</v>
      </c>
      <c r="F13" s="8"/>
      <c r="G13" s="16"/>
      <c r="H13" s="27"/>
      <c r="I13" s="17"/>
      <c r="J13" s="27"/>
      <c r="K13" s="28"/>
    </row>
    <row r="14" spans="1:11" ht="19.5" customHeight="1">
      <c r="A14" s="16" t="s">
        <v>20</v>
      </c>
      <c r="B14" s="27">
        <v>869</v>
      </c>
      <c r="C14" s="17">
        <f t="shared" si="0"/>
        <v>2835</v>
      </c>
      <c r="D14" s="27">
        <v>1376</v>
      </c>
      <c r="E14" s="28">
        <v>1459</v>
      </c>
      <c r="F14" s="8"/>
      <c r="G14" s="16"/>
      <c r="H14" s="27"/>
      <c r="I14" s="17"/>
      <c r="J14" s="27"/>
      <c r="K14" s="28"/>
    </row>
    <row r="15" spans="1:11" ht="19.5" customHeight="1">
      <c r="A15" s="16" t="s">
        <v>21</v>
      </c>
      <c r="B15" s="27">
        <v>0</v>
      </c>
      <c r="C15" s="17">
        <f>SUM(D15:E15)</f>
        <v>0</v>
      </c>
      <c r="D15" s="27">
        <v>0</v>
      </c>
      <c r="E15" s="28">
        <v>0</v>
      </c>
      <c r="F15" s="8"/>
      <c r="G15" s="16"/>
      <c r="H15" s="27"/>
      <c r="I15" s="17"/>
      <c r="J15" s="27"/>
      <c r="K15" s="28"/>
    </row>
    <row r="16" spans="1:11" ht="19.5" customHeight="1">
      <c r="A16" s="16" t="s">
        <v>58</v>
      </c>
      <c r="B16" s="27">
        <v>883</v>
      </c>
      <c r="C16" s="17">
        <f t="shared" si="0"/>
        <v>2058</v>
      </c>
      <c r="D16" s="27">
        <v>1112</v>
      </c>
      <c r="E16" s="28">
        <v>946</v>
      </c>
      <c r="F16" s="8"/>
      <c r="G16" s="20"/>
      <c r="H16" s="27"/>
      <c r="I16" s="17"/>
      <c r="J16" s="27"/>
      <c r="K16" s="28"/>
    </row>
    <row r="17" spans="1:11" ht="19.5" customHeight="1">
      <c r="A17" s="16" t="s">
        <v>13</v>
      </c>
      <c r="B17" s="27">
        <v>637</v>
      </c>
      <c r="C17" s="17">
        <f t="shared" si="0"/>
        <v>1625</v>
      </c>
      <c r="D17" s="27">
        <v>801</v>
      </c>
      <c r="E17" s="31">
        <v>824</v>
      </c>
      <c r="F17" s="8"/>
      <c r="G17" s="16"/>
      <c r="H17" s="27"/>
      <c r="I17" s="17"/>
      <c r="J17" s="27"/>
      <c r="K17" s="28"/>
    </row>
    <row r="18" spans="1:11" ht="19.5" customHeight="1">
      <c r="A18" s="16" t="s">
        <v>15</v>
      </c>
      <c r="B18" s="27">
        <v>601</v>
      </c>
      <c r="C18" s="17">
        <f t="shared" si="0"/>
        <v>1508</v>
      </c>
      <c r="D18" s="27">
        <v>794</v>
      </c>
      <c r="E18" s="28">
        <v>714</v>
      </c>
      <c r="F18" s="8"/>
      <c r="G18" s="16"/>
      <c r="H18" s="27"/>
      <c r="I18" s="17"/>
      <c r="J18" s="27"/>
      <c r="K18" s="28"/>
    </row>
    <row r="19" spans="1:11" ht="19.5" customHeight="1">
      <c r="A19" s="16" t="s">
        <v>16</v>
      </c>
      <c r="B19" s="27">
        <v>731</v>
      </c>
      <c r="C19" s="17">
        <f t="shared" si="0"/>
        <v>1856</v>
      </c>
      <c r="D19" s="27">
        <v>998</v>
      </c>
      <c r="E19" s="28">
        <v>858</v>
      </c>
      <c r="F19" s="8"/>
      <c r="G19" s="16"/>
      <c r="H19" s="27"/>
      <c r="I19" s="17"/>
      <c r="J19" s="27"/>
      <c r="K19" s="28"/>
    </row>
    <row r="20" spans="1:11" ht="19.5" customHeight="1">
      <c r="A20" s="16" t="s">
        <v>20</v>
      </c>
      <c r="B20" s="27">
        <v>1180</v>
      </c>
      <c r="C20" s="17">
        <f t="shared" si="0"/>
        <v>3026</v>
      </c>
      <c r="D20" s="27">
        <v>1548</v>
      </c>
      <c r="E20" s="28">
        <v>1478</v>
      </c>
      <c r="F20" s="8"/>
      <c r="G20" s="16"/>
      <c r="H20" s="27"/>
      <c r="I20" s="17"/>
      <c r="J20" s="27"/>
      <c r="K20" s="28"/>
    </row>
    <row r="21" spans="1:11" ht="19.5" customHeight="1">
      <c r="A21" s="16" t="s">
        <v>59</v>
      </c>
      <c r="B21" s="27">
        <v>1045</v>
      </c>
      <c r="C21" s="17">
        <f t="shared" si="0"/>
        <v>2492</v>
      </c>
      <c r="D21" s="27">
        <v>1298</v>
      </c>
      <c r="E21" s="28">
        <v>1194</v>
      </c>
      <c r="F21" s="8"/>
      <c r="G21" s="16"/>
      <c r="H21" s="27"/>
      <c r="I21" s="17"/>
      <c r="J21" s="27"/>
      <c r="K21" s="28"/>
    </row>
    <row r="22" spans="1:11" ht="19.5" customHeight="1">
      <c r="A22" s="16" t="s">
        <v>13</v>
      </c>
      <c r="B22" s="27">
        <v>782</v>
      </c>
      <c r="C22" s="17">
        <f t="shared" si="0"/>
        <v>1942</v>
      </c>
      <c r="D22" s="27">
        <v>988</v>
      </c>
      <c r="E22" s="28">
        <v>954</v>
      </c>
      <c r="F22" s="8"/>
      <c r="G22" s="16"/>
      <c r="H22" s="27"/>
      <c r="I22" s="17"/>
      <c r="J22" s="27"/>
      <c r="K22" s="28"/>
    </row>
    <row r="23" spans="1:11" ht="19.5" customHeight="1">
      <c r="A23" s="16" t="s">
        <v>60</v>
      </c>
      <c r="B23" s="27">
        <v>542</v>
      </c>
      <c r="C23" s="17">
        <f t="shared" si="0"/>
        <v>1223</v>
      </c>
      <c r="D23" s="27">
        <v>626</v>
      </c>
      <c r="E23" s="28">
        <v>597</v>
      </c>
      <c r="F23" s="8"/>
      <c r="G23" s="16"/>
      <c r="H23" s="27"/>
      <c r="I23" s="17"/>
      <c r="J23" s="27"/>
      <c r="K23" s="28"/>
    </row>
    <row r="24" spans="1:11" ht="19.5" customHeight="1">
      <c r="A24" s="16" t="s">
        <v>13</v>
      </c>
      <c r="B24" s="27">
        <v>812</v>
      </c>
      <c r="C24" s="17">
        <f t="shared" si="0"/>
        <v>1736</v>
      </c>
      <c r="D24" s="27">
        <v>919</v>
      </c>
      <c r="E24" s="28">
        <v>817</v>
      </c>
      <c r="F24" s="8"/>
      <c r="G24" s="20"/>
      <c r="H24" s="27"/>
      <c r="I24" s="17"/>
      <c r="J24" s="27"/>
      <c r="K24" s="28"/>
    </row>
    <row r="25" spans="1:11" ht="19.5" customHeight="1">
      <c r="A25" s="16" t="s">
        <v>15</v>
      </c>
      <c r="B25" s="27">
        <v>588</v>
      </c>
      <c r="C25" s="17">
        <f t="shared" si="0"/>
        <v>1251</v>
      </c>
      <c r="D25" s="27">
        <v>670</v>
      </c>
      <c r="E25" s="28">
        <v>581</v>
      </c>
      <c r="F25" s="8"/>
      <c r="G25" s="16"/>
      <c r="H25" s="27"/>
      <c r="I25" s="17"/>
      <c r="J25" s="27"/>
      <c r="K25" s="28"/>
    </row>
    <row r="26" spans="1:11" ht="19.5" customHeight="1">
      <c r="A26" s="16" t="s">
        <v>61</v>
      </c>
      <c r="B26" s="27">
        <v>2007</v>
      </c>
      <c r="C26" s="17">
        <f t="shared" si="0"/>
        <v>4555</v>
      </c>
      <c r="D26" s="27">
        <v>2354</v>
      </c>
      <c r="E26" s="28">
        <v>2201</v>
      </c>
      <c r="F26" s="8"/>
      <c r="G26" s="16"/>
      <c r="H26" s="27"/>
      <c r="I26" s="17"/>
      <c r="J26" s="27"/>
      <c r="K26" s="28"/>
    </row>
    <row r="27" spans="1:11" ht="19.5" customHeight="1">
      <c r="A27" s="16" t="s">
        <v>13</v>
      </c>
      <c r="B27" s="27">
        <v>1087</v>
      </c>
      <c r="C27" s="17">
        <f t="shared" si="0"/>
        <v>2556</v>
      </c>
      <c r="D27" s="27">
        <v>1277</v>
      </c>
      <c r="E27" s="28">
        <v>1279</v>
      </c>
      <c r="F27" s="8"/>
      <c r="G27" s="16"/>
      <c r="H27" s="27"/>
      <c r="I27" s="17"/>
      <c r="J27" s="27"/>
      <c r="K27" s="28"/>
    </row>
    <row r="28" spans="1:11" ht="19.5" customHeight="1">
      <c r="A28" s="16" t="s">
        <v>15</v>
      </c>
      <c r="B28" s="27">
        <v>1460</v>
      </c>
      <c r="C28" s="17">
        <f aca="true" t="shared" si="1" ref="C28:C40">SUM(D28:E28)</f>
        <v>3275</v>
      </c>
      <c r="D28" s="27">
        <v>1712</v>
      </c>
      <c r="E28" s="28">
        <v>1563</v>
      </c>
      <c r="F28" s="8"/>
      <c r="G28" s="16"/>
      <c r="H28" s="27"/>
      <c r="I28" s="17"/>
      <c r="J28" s="27"/>
      <c r="K28" s="28"/>
    </row>
    <row r="29" spans="1:11" ht="19.5" customHeight="1">
      <c r="A29" s="16" t="s">
        <v>62</v>
      </c>
      <c r="B29" s="27">
        <v>604</v>
      </c>
      <c r="C29" s="17">
        <f t="shared" si="1"/>
        <v>1244</v>
      </c>
      <c r="D29" s="27">
        <v>646</v>
      </c>
      <c r="E29" s="28">
        <v>598</v>
      </c>
      <c r="F29" s="8"/>
      <c r="G29" s="16"/>
      <c r="H29" s="27"/>
      <c r="I29" s="17"/>
      <c r="J29" s="27"/>
      <c r="K29" s="28"/>
    </row>
    <row r="30" spans="1:11" ht="19.5" customHeight="1">
      <c r="A30" s="16" t="s">
        <v>13</v>
      </c>
      <c r="B30" s="27">
        <v>1014</v>
      </c>
      <c r="C30" s="17">
        <f t="shared" si="1"/>
        <v>2254</v>
      </c>
      <c r="D30" s="27">
        <v>1157</v>
      </c>
      <c r="E30" s="28">
        <v>1097</v>
      </c>
      <c r="F30" s="8"/>
      <c r="G30" s="16"/>
      <c r="H30" s="27"/>
      <c r="I30" s="17"/>
      <c r="J30" s="27"/>
      <c r="K30" s="28"/>
    </row>
    <row r="31" spans="1:11" ht="19.5" customHeight="1">
      <c r="A31" s="16" t="s">
        <v>63</v>
      </c>
      <c r="B31" s="27">
        <v>309</v>
      </c>
      <c r="C31" s="17">
        <f t="shared" si="1"/>
        <v>793</v>
      </c>
      <c r="D31" s="27">
        <v>420</v>
      </c>
      <c r="E31" s="28">
        <v>373</v>
      </c>
      <c r="F31" s="8"/>
      <c r="G31" s="16"/>
      <c r="H31" s="27"/>
      <c r="I31" s="17"/>
      <c r="J31" s="27"/>
      <c r="K31" s="28"/>
    </row>
    <row r="32" spans="1:11" ht="19.5" customHeight="1">
      <c r="A32" s="16" t="s">
        <v>13</v>
      </c>
      <c r="B32" s="27">
        <v>1087</v>
      </c>
      <c r="C32" s="17">
        <f t="shared" si="1"/>
        <v>2970</v>
      </c>
      <c r="D32" s="27">
        <v>1542</v>
      </c>
      <c r="E32" s="28">
        <v>1428</v>
      </c>
      <c r="F32" s="8"/>
      <c r="G32" s="16"/>
      <c r="H32" s="27"/>
      <c r="I32" s="17"/>
      <c r="J32" s="27"/>
      <c r="K32" s="28"/>
    </row>
    <row r="33" spans="1:11" ht="19.5" customHeight="1">
      <c r="A33" s="16" t="s">
        <v>64</v>
      </c>
      <c r="B33" s="27">
        <v>801</v>
      </c>
      <c r="C33" s="17">
        <f t="shared" si="1"/>
        <v>1742</v>
      </c>
      <c r="D33" s="27">
        <v>981</v>
      </c>
      <c r="E33" s="28">
        <v>761</v>
      </c>
      <c r="F33" s="8"/>
      <c r="G33" s="16"/>
      <c r="H33" s="27"/>
      <c r="I33" s="17"/>
      <c r="J33" s="27"/>
      <c r="K33" s="28"/>
    </row>
    <row r="34" spans="1:11" ht="19.5" customHeight="1">
      <c r="A34" s="16" t="s">
        <v>13</v>
      </c>
      <c r="B34" s="27">
        <v>1125</v>
      </c>
      <c r="C34" s="17">
        <f t="shared" si="1"/>
        <v>2727</v>
      </c>
      <c r="D34" s="27">
        <v>1415</v>
      </c>
      <c r="E34" s="28">
        <v>1312</v>
      </c>
      <c r="F34" s="8"/>
      <c r="G34" s="16"/>
      <c r="H34" s="27"/>
      <c r="I34" s="17"/>
      <c r="J34" s="27"/>
      <c r="K34" s="28"/>
    </row>
    <row r="35" spans="1:11" ht="19.5" customHeight="1" thickBot="1">
      <c r="A35" s="16" t="s">
        <v>15</v>
      </c>
      <c r="B35" s="27">
        <v>850</v>
      </c>
      <c r="C35" s="17">
        <f t="shared" si="1"/>
        <v>1944</v>
      </c>
      <c r="D35" s="27">
        <v>1030</v>
      </c>
      <c r="E35" s="28">
        <v>914</v>
      </c>
      <c r="F35" s="8"/>
      <c r="G35" s="16"/>
      <c r="H35" s="27"/>
      <c r="I35" s="17"/>
      <c r="J35" s="27"/>
      <c r="K35" s="28"/>
    </row>
    <row r="36" spans="1:11" ht="19.5" customHeight="1" thickBot="1">
      <c r="A36" s="16" t="s">
        <v>16</v>
      </c>
      <c r="B36" s="27">
        <v>1305</v>
      </c>
      <c r="C36" s="17">
        <f t="shared" si="1"/>
        <v>3103</v>
      </c>
      <c r="D36" s="27">
        <v>1646</v>
      </c>
      <c r="E36" s="28">
        <v>1457</v>
      </c>
      <c r="F36" s="8"/>
      <c r="G36" s="29" t="s">
        <v>29</v>
      </c>
      <c r="H36" s="23"/>
      <c r="I36" s="23"/>
      <c r="J36" s="23"/>
      <c r="K36" s="24"/>
    </row>
    <row r="37" spans="1:11" ht="19.5" customHeight="1">
      <c r="A37" s="16" t="s">
        <v>65</v>
      </c>
      <c r="B37" s="27">
        <v>355</v>
      </c>
      <c r="C37" s="17">
        <f t="shared" si="1"/>
        <v>933</v>
      </c>
      <c r="D37" s="27">
        <v>477</v>
      </c>
      <c r="E37" s="28">
        <v>456</v>
      </c>
      <c r="F37" s="8"/>
      <c r="G37" s="8"/>
      <c r="H37" s="8"/>
      <c r="I37" s="8"/>
      <c r="J37" s="8"/>
      <c r="K37" s="8"/>
    </row>
    <row r="38" spans="1:11" ht="19.5" customHeight="1">
      <c r="A38" s="16" t="s">
        <v>13</v>
      </c>
      <c r="B38" s="27">
        <v>450</v>
      </c>
      <c r="C38" s="17">
        <f t="shared" si="1"/>
        <v>986</v>
      </c>
      <c r="D38" s="27">
        <v>526</v>
      </c>
      <c r="E38" s="28">
        <v>460</v>
      </c>
      <c r="F38" s="8"/>
      <c r="G38" s="8"/>
      <c r="H38" s="8"/>
      <c r="I38" s="8"/>
      <c r="J38" s="8"/>
      <c r="K38" s="8"/>
    </row>
    <row r="39" spans="1:11" ht="19.5" customHeight="1">
      <c r="A39" s="16" t="s">
        <v>66</v>
      </c>
      <c r="B39" s="27">
        <v>716</v>
      </c>
      <c r="C39" s="17">
        <f t="shared" si="1"/>
        <v>1710</v>
      </c>
      <c r="D39" s="27">
        <v>864</v>
      </c>
      <c r="E39" s="28">
        <v>846</v>
      </c>
      <c r="F39" s="8"/>
      <c r="G39" s="8"/>
      <c r="H39" s="8"/>
      <c r="I39" s="8"/>
      <c r="J39" s="8"/>
      <c r="K39" s="8"/>
    </row>
    <row r="40" spans="1:11" ht="19.5" customHeight="1" thickBot="1">
      <c r="A40" s="16" t="s">
        <v>13</v>
      </c>
      <c r="B40" s="27">
        <v>505</v>
      </c>
      <c r="C40" s="17">
        <f t="shared" si="1"/>
        <v>1246</v>
      </c>
      <c r="D40" s="27">
        <v>636</v>
      </c>
      <c r="E40" s="28">
        <v>610</v>
      </c>
      <c r="F40" s="8"/>
      <c r="G40" s="8"/>
      <c r="H40" s="8"/>
      <c r="I40" s="8"/>
      <c r="J40" s="8"/>
      <c r="K40" s="8"/>
    </row>
    <row r="41" spans="1:11" ht="19.5" customHeight="1" thickBot="1">
      <c r="A41" s="29" t="s">
        <v>29</v>
      </c>
      <c r="B41" s="23">
        <f>SUM(B11:B40)</f>
        <v>23393</v>
      </c>
      <c r="C41" s="23">
        <f>SUM(C11:C40)</f>
        <v>56709</v>
      </c>
      <c r="D41" s="23">
        <f>SUM(D11:D40)</f>
        <v>29382</v>
      </c>
      <c r="E41" s="24">
        <f>SUM(E11:E40)</f>
        <v>27327</v>
      </c>
      <c r="F41" s="8"/>
      <c r="G41" s="22"/>
      <c r="H41" s="22"/>
      <c r="I41" s="22"/>
      <c r="J41" s="22"/>
      <c r="K41" s="22"/>
    </row>
    <row r="42" spans="7:11" ht="13.5">
      <c r="G42" s="21"/>
      <c r="H42" s="21"/>
      <c r="I42" s="21"/>
      <c r="J42" s="21"/>
      <c r="K42" s="21"/>
    </row>
  </sheetData>
  <mergeCells count="1">
    <mergeCell ref="I6:J6"/>
  </mergeCells>
  <printOptions/>
  <pageMargins left="0.55" right="0.5" top="1" bottom="1" header="0.512" footer="0.51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江戸川区役所</dc:creator>
  <cp:keywords/>
  <dc:description/>
  <cp:lastModifiedBy>江戸川区役所</cp:lastModifiedBy>
  <cp:lastPrinted>2001-12-29T01:50:09Z</cp:lastPrinted>
  <dcterms:created xsi:type="dcterms:W3CDTF">1998-09-16T08:06:40Z</dcterms:created>
  <dcterms:modified xsi:type="dcterms:W3CDTF">2002-01-07T01:43:17Z</dcterms:modified>
  <cp:category/>
  <cp:version/>
  <cp:contentType/>
  <cp:contentStatus/>
</cp:coreProperties>
</file>