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25" activeTab="2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'P1'!$A$1:$K$41</definedName>
    <definedName name="_xlnm.Print_Area" localSheetId="2">'P3'!$A$1:$K$41</definedName>
  </definedNames>
  <calcPr fullCalcOnLoad="1"/>
</workbook>
</file>

<file path=xl/sharedStrings.xml><?xml version="1.0" encoding="utf-8"?>
<sst xmlns="http://schemas.openxmlformats.org/spreadsheetml/2006/main" count="284" uniqueCount="76">
  <si>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</si>
  <si>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</si>
  <si>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</si>
  <si>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</si>
  <si>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</si>
  <si>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</si>
  <si>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</si>
  <si>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</si>
  <si>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</si>
  <si>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</si>
  <si>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</si>
  <si>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</si>
  <si>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</si>
  <si>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</si>
  <si>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</si>
  <si>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</si>
  <si>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</si>
  <si>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</si>
  <si>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</si>
  <si>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</si>
  <si>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</si>
  <si>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</si>
  <si>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</si>
  <si>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</si>
  <si>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</si>
  <si>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</si>
  <si>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</si>
  <si>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</si>
  <si>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東瑞江    ２丁目</t>
  </si>
  <si>
    <t>西瑞江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</si>
  <si>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</si>
  <si>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</si>
  <si>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</si>
  <si>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</si>
  <si>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</si>
  <si>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</si>
  <si>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</si>
  <si>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</si>
  <si>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下鎌田町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</si>
  <si>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</si>
  <si>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</si>
  <si>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</si>
  <si>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</si>
  <si>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</si>
  <si>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</si>
  <si>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</si>
  <si>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</si>
  <si>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</si>
  <si>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</si>
  <si>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</si>
  <si>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</si>
  <si>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</si>
  <si>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</si>
  <si>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</si>
  <si>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</si>
  <si>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</si>
  <si>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</si>
  <si>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</si>
  <si>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</si>
  <si>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</si>
  <si>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</si>
  <si>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</si>
  <si>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</si>
  <si>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</si>
  <si>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</si>
  <si>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</si>
  <si>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</si>
  <si>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</si>
  <si>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</si>
  <si>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</si>
  <si>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東葛西    １丁目</t>
  </si>
  <si>
    <t>西葛西    １丁目</t>
  </si>
  <si>
    <t>中葛西    １丁目</t>
  </si>
  <si>
    <t>北葛西    １丁目</t>
  </si>
  <si>
    <t>南葛西    １丁目</t>
  </si>
  <si>
    <t>西葛西    ７丁目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</si>
</sst>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right" vertical="center"/>
    </xf>
    <xf numFmtId="38" fontId="0" fillId="0" borderId="10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16" applyBorder="1" applyAlignment="1" applyProtection="1">
      <alignment vertical="center"/>
      <protection locked="0"/>
    </xf>
    <xf numFmtId="38" fontId="0" fillId="0" borderId="14" xfId="16" applyBorder="1" applyAlignment="1" applyProtection="1">
      <alignment vertical="center"/>
      <protection locked="0"/>
    </xf>
    <xf numFmtId="0" fontId="0" fillId="0" borderId="15" xfId="0" applyBorder="1" applyAlignment="1">
      <alignment horizontal="distributed" vertical="center"/>
    </xf>
    <xf numFmtId="38" fontId="0" fillId="0" borderId="10" xfId="16" applyFont="1" applyBorder="1" applyAlignment="1" applyProtection="1">
      <alignment vertical="center"/>
      <protection locked="0"/>
    </xf>
    <xf numFmtId="38" fontId="0" fillId="0" borderId="14" xfId="16" applyFont="1" applyBorder="1" applyAlignment="1" applyProtection="1">
      <alignment vertical="center"/>
      <protection locked="0"/>
    </xf>
    <xf numFmtId="58" fontId="0" fillId="0" borderId="0" xfId="0" applyNumberFormat="1" applyAlignment="1" applyProtection="1">
      <alignment horizont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638550" y="1819275"/>
          <a:ext cx="12192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4292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60198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8482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4292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60198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6008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638550" y="1819275"/>
          <a:ext cx="12192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4292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60102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8482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4292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60102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5913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906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7716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3526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7716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3526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9337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657600" y="1809750"/>
          <a:ext cx="11906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4292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60102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657600" y="1809750"/>
          <a:ext cx="11906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4292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60102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8482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4292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60102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5913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906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7716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3526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7716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3526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9337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657600" y="1809750"/>
          <a:ext cx="11906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4292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60102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657600" y="1809750"/>
          <a:ext cx="11906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4292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60102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657600" y="1809750"/>
          <a:ext cx="11906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4292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60102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8482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4292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60102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5913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906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7716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3526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7716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3526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9337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75" workbookViewId="0" topLeftCell="A5">
      <selection activeCell="I33" sqref="I33"/>
    </sheetView>
  </sheetViews>
  <sheetFormatPr defaultColWidth="9.00390625" defaultRowHeight="13.5"/>
  <cols>
    <col min="1" max="1" width="15.625" style="0" customWidth="1"/>
    <col min="2" max="5" width="7.625" style="0" customWidth="1"/>
    <col min="6" max="6" width="1.875" style="0" customWidth="1"/>
    <col min="7" max="7" width="15.625" style="0" customWidth="1"/>
    <col min="8" max="8" width="7.625" style="0" customWidth="1"/>
    <col min="9" max="9" width="7.75390625" style="0" customWidth="1"/>
    <col min="10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2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36982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29" t="s">
        <v>7</v>
      </c>
      <c r="B10" s="25">
        <f>$B$41+$H$36+'P2'!$B$41+'P2'!$H$36+'P3'!$B$41+'P3'!$H$36+'P4'!$B$41+'P4'!$H$36</f>
        <v>270546</v>
      </c>
      <c r="C10" s="25">
        <f>$C$41+$I$36+'P2'!$C$41+'P2'!$I$36+'P3'!$C$41+'P3'!$I$36+'P4'!$C$41+'P4'!$I$36</f>
        <v>617146</v>
      </c>
      <c r="D10" s="25">
        <f>$D$41+$J$36+'P2'!$D$41+'P2'!$J$36+'P3'!$D$41+'P3'!$J$36+'P4'!$D$41+'P4'!$J$36</f>
        <v>316155</v>
      </c>
      <c r="E10" s="26">
        <f>$E$41+$K$36+'P2'!$E$41+'P2'!$K$36+'P3'!$E$41+'P3'!$K$36+'P4'!$E$41+'P4'!$K$36</f>
        <v>300991</v>
      </c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11</v>
      </c>
      <c r="B11" s="27">
        <v>2322</v>
      </c>
      <c r="C11" s="17">
        <f>SUM(D11:E11)</f>
        <v>5516</v>
      </c>
      <c r="D11" s="27">
        <v>2672</v>
      </c>
      <c r="E11" s="28">
        <v>2844</v>
      </c>
      <c r="F11" s="18"/>
      <c r="G11" s="20" t="s">
        <v>12</v>
      </c>
      <c r="H11" s="27">
        <v>1353</v>
      </c>
      <c r="I11" s="17">
        <f>SUM(J11:K11)</f>
        <v>3153</v>
      </c>
      <c r="J11" s="27">
        <v>1651</v>
      </c>
      <c r="K11" s="28">
        <v>1502</v>
      </c>
    </row>
    <row r="12" spans="1:11" ht="19.5" customHeight="1">
      <c r="A12" s="16" t="s">
        <v>13</v>
      </c>
      <c r="B12" s="27">
        <v>1373</v>
      </c>
      <c r="C12" s="17">
        <f aca="true" t="shared" si="0" ref="C12:C27">SUM(D12:E12)</f>
        <v>3506</v>
      </c>
      <c r="D12" s="27">
        <v>1667</v>
      </c>
      <c r="E12" s="28">
        <v>1839</v>
      </c>
      <c r="F12" s="8"/>
      <c r="G12" s="16" t="s">
        <v>14</v>
      </c>
      <c r="H12" s="27">
        <v>697</v>
      </c>
      <c r="I12" s="17">
        <f aca="true" t="shared" si="1" ref="I12:I27">SUM(J12:K12)</f>
        <v>1698</v>
      </c>
      <c r="J12" s="27">
        <v>903</v>
      </c>
      <c r="K12" s="31">
        <v>795</v>
      </c>
    </row>
    <row r="13" spans="1:11" ht="19.5" customHeight="1">
      <c r="A13" s="16" t="s">
        <v>15</v>
      </c>
      <c r="B13" s="27">
        <v>816</v>
      </c>
      <c r="C13" s="17">
        <f t="shared" si="0"/>
        <v>2143</v>
      </c>
      <c r="D13" s="27">
        <v>1095</v>
      </c>
      <c r="E13" s="28">
        <v>1048</v>
      </c>
      <c r="F13" s="8"/>
      <c r="G13" s="16" t="s">
        <v>13</v>
      </c>
      <c r="H13" s="27">
        <v>603</v>
      </c>
      <c r="I13" s="17">
        <f t="shared" si="1"/>
        <v>1561</v>
      </c>
      <c r="J13" s="27">
        <v>817</v>
      </c>
      <c r="K13" s="28">
        <v>744</v>
      </c>
    </row>
    <row r="14" spans="1:11" ht="19.5" customHeight="1">
      <c r="A14" s="16" t="s">
        <v>16</v>
      </c>
      <c r="B14" s="27">
        <v>517</v>
      </c>
      <c r="C14" s="17">
        <f t="shared" si="0"/>
        <v>1104</v>
      </c>
      <c r="D14" s="27">
        <v>553</v>
      </c>
      <c r="E14" s="28">
        <v>551</v>
      </c>
      <c r="F14" s="8"/>
      <c r="G14" s="16" t="s">
        <v>15</v>
      </c>
      <c r="H14" s="27">
        <v>1422</v>
      </c>
      <c r="I14" s="17">
        <f t="shared" si="1"/>
        <v>3577</v>
      </c>
      <c r="J14" s="27">
        <v>1849</v>
      </c>
      <c r="K14" s="28">
        <v>1728</v>
      </c>
    </row>
    <row r="15" spans="1:11" ht="19.5" customHeight="1">
      <c r="A15" s="16" t="s">
        <v>17</v>
      </c>
      <c r="B15" s="27">
        <v>1667</v>
      </c>
      <c r="C15" s="17">
        <f t="shared" si="0"/>
        <v>3593</v>
      </c>
      <c r="D15" s="27">
        <v>1802</v>
      </c>
      <c r="E15" s="28">
        <v>1791</v>
      </c>
      <c r="F15" s="8"/>
      <c r="G15" s="16" t="s">
        <v>16</v>
      </c>
      <c r="H15" s="27">
        <v>749</v>
      </c>
      <c r="I15" s="17">
        <f t="shared" si="1"/>
        <v>1726</v>
      </c>
      <c r="J15" s="27">
        <v>845</v>
      </c>
      <c r="K15" s="28">
        <v>881</v>
      </c>
    </row>
    <row r="16" spans="1:11" ht="19.5" customHeight="1">
      <c r="A16" s="16" t="s">
        <v>13</v>
      </c>
      <c r="B16" s="27">
        <v>2004</v>
      </c>
      <c r="C16" s="17">
        <f t="shared" si="0"/>
        <v>4389</v>
      </c>
      <c r="D16" s="27">
        <v>2182</v>
      </c>
      <c r="E16" s="31">
        <v>2207</v>
      </c>
      <c r="F16" s="8"/>
      <c r="G16" s="20" t="s">
        <v>18</v>
      </c>
      <c r="H16" s="27">
        <v>311</v>
      </c>
      <c r="I16" s="17">
        <f t="shared" si="1"/>
        <v>884</v>
      </c>
      <c r="J16" s="27">
        <v>460</v>
      </c>
      <c r="K16" s="28">
        <v>424</v>
      </c>
    </row>
    <row r="17" spans="1:11" ht="19.5" customHeight="1">
      <c r="A17" s="16" t="s">
        <v>15</v>
      </c>
      <c r="B17" s="27">
        <v>3015</v>
      </c>
      <c r="C17" s="17">
        <f t="shared" si="0"/>
        <v>6048</v>
      </c>
      <c r="D17" s="27">
        <v>2856</v>
      </c>
      <c r="E17" s="28">
        <v>3192</v>
      </c>
      <c r="F17" s="8"/>
      <c r="G17" s="16" t="s">
        <v>19</v>
      </c>
      <c r="H17" s="27">
        <v>468</v>
      </c>
      <c r="I17" s="17">
        <f t="shared" si="1"/>
        <v>1238</v>
      </c>
      <c r="J17" s="27">
        <v>651</v>
      </c>
      <c r="K17" s="28">
        <v>587</v>
      </c>
    </row>
    <row r="18" spans="1:11" ht="19.5" customHeight="1">
      <c r="A18" s="16" t="s">
        <v>16</v>
      </c>
      <c r="B18" s="27">
        <v>3024</v>
      </c>
      <c r="C18" s="17">
        <f t="shared" si="0"/>
        <v>6304</v>
      </c>
      <c r="D18" s="27">
        <v>3222</v>
      </c>
      <c r="E18" s="28">
        <v>3082</v>
      </c>
      <c r="F18" s="8"/>
      <c r="G18" s="16" t="s">
        <v>13</v>
      </c>
      <c r="H18" s="27">
        <v>666</v>
      </c>
      <c r="I18" s="17">
        <f t="shared" si="1"/>
        <v>1665</v>
      </c>
      <c r="J18" s="27">
        <v>891</v>
      </c>
      <c r="K18" s="28">
        <v>774</v>
      </c>
    </row>
    <row r="19" spans="1:11" ht="19.5" customHeight="1">
      <c r="A19" s="16" t="s">
        <v>20</v>
      </c>
      <c r="B19" s="27">
        <v>1956</v>
      </c>
      <c r="C19" s="17">
        <f t="shared" si="0"/>
        <v>3746</v>
      </c>
      <c r="D19" s="27">
        <v>1871</v>
      </c>
      <c r="E19" s="28">
        <v>1875</v>
      </c>
      <c r="F19" s="8"/>
      <c r="G19" s="16" t="s">
        <v>15</v>
      </c>
      <c r="H19" s="27">
        <v>1191</v>
      </c>
      <c r="I19" s="17">
        <f t="shared" si="1"/>
        <v>2595</v>
      </c>
      <c r="J19" s="27">
        <v>1331</v>
      </c>
      <c r="K19" s="28">
        <v>1264</v>
      </c>
    </row>
    <row r="20" spans="1:11" ht="19.5" customHeight="1">
      <c r="A20" s="16" t="s">
        <v>21</v>
      </c>
      <c r="B20" s="27">
        <v>3319</v>
      </c>
      <c r="C20" s="17">
        <f t="shared" si="0"/>
        <v>6622</v>
      </c>
      <c r="D20" s="27">
        <v>3460</v>
      </c>
      <c r="E20" s="28">
        <v>3162</v>
      </c>
      <c r="F20" s="8"/>
      <c r="G20" s="16" t="s">
        <v>16</v>
      </c>
      <c r="H20" s="27">
        <v>839</v>
      </c>
      <c r="I20" s="17">
        <f t="shared" si="1"/>
        <v>1982</v>
      </c>
      <c r="J20" s="27">
        <v>1020</v>
      </c>
      <c r="K20" s="28">
        <v>962</v>
      </c>
    </row>
    <row r="21" spans="1:11" ht="19.5" customHeight="1">
      <c r="A21" s="16" t="s">
        <v>22</v>
      </c>
      <c r="B21" s="27">
        <v>3066</v>
      </c>
      <c r="C21" s="17">
        <f t="shared" si="0"/>
        <v>7588</v>
      </c>
      <c r="D21" s="27">
        <v>3789</v>
      </c>
      <c r="E21" s="28">
        <v>3799</v>
      </c>
      <c r="F21" s="8"/>
      <c r="G21" s="16" t="s">
        <v>20</v>
      </c>
      <c r="H21" s="27">
        <v>787</v>
      </c>
      <c r="I21" s="17">
        <f t="shared" si="1"/>
        <v>2040</v>
      </c>
      <c r="J21" s="27">
        <v>1033</v>
      </c>
      <c r="K21" s="28">
        <v>1007</v>
      </c>
    </row>
    <row r="22" spans="1:11" ht="19.5" customHeight="1">
      <c r="A22" s="16" t="s">
        <v>23</v>
      </c>
      <c r="B22" s="27">
        <v>1523</v>
      </c>
      <c r="C22" s="17">
        <f t="shared" si="0"/>
        <v>3625</v>
      </c>
      <c r="D22" s="27">
        <v>1835</v>
      </c>
      <c r="E22" s="28">
        <v>1790</v>
      </c>
      <c r="F22" s="8"/>
      <c r="G22" s="16" t="s">
        <v>21</v>
      </c>
      <c r="H22" s="27">
        <v>1085</v>
      </c>
      <c r="I22" s="17">
        <f t="shared" si="1"/>
        <v>2472</v>
      </c>
      <c r="J22" s="27">
        <v>1270</v>
      </c>
      <c r="K22" s="28">
        <v>1202</v>
      </c>
    </row>
    <row r="23" spans="1:11" ht="19.5" customHeight="1">
      <c r="A23" s="16" t="s">
        <v>13</v>
      </c>
      <c r="B23" s="27">
        <v>1994</v>
      </c>
      <c r="C23" s="17">
        <f t="shared" si="0"/>
        <v>4600</v>
      </c>
      <c r="D23" s="27">
        <v>2356</v>
      </c>
      <c r="E23" s="28">
        <v>2244</v>
      </c>
      <c r="F23" s="8"/>
      <c r="G23" s="16" t="s">
        <v>22</v>
      </c>
      <c r="H23" s="27">
        <v>1489</v>
      </c>
      <c r="I23" s="17">
        <f t="shared" si="1"/>
        <v>3103</v>
      </c>
      <c r="J23" s="27">
        <v>1623</v>
      </c>
      <c r="K23" s="28">
        <v>1480</v>
      </c>
    </row>
    <row r="24" spans="1:11" ht="19.5" customHeight="1">
      <c r="A24" s="16" t="s">
        <v>15</v>
      </c>
      <c r="B24" s="27">
        <v>935</v>
      </c>
      <c r="C24" s="17">
        <f t="shared" si="0"/>
        <v>2169</v>
      </c>
      <c r="D24" s="27">
        <v>1125</v>
      </c>
      <c r="E24" s="28">
        <v>1044</v>
      </c>
      <c r="F24" s="8"/>
      <c r="G24" s="20" t="s">
        <v>24</v>
      </c>
      <c r="H24" s="27">
        <v>304</v>
      </c>
      <c r="I24" s="17">
        <f t="shared" si="1"/>
        <v>793</v>
      </c>
      <c r="J24" s="27">
        <v>428</v>
      </c>
      <c r="K24" s="28">
        <v>365</v>
      </c>
    </row>
    <row r="25" spans="1:11" ht="19.5" customHeight="1">
      <c r="A25" s="16" t="s">
        <v>16</v>
      </c>
      <c r="B25" s="27">
        <v>1206</v>
      </c>
      <c r="C25" s="17">
        <f t="shared" si="0"/>
        <v>2609</v>
      </c>
      <c r="D25" s="27">
        <v>1334</v>
      </c>
      <c r="E25" s="28">
        <v>1275</v>
      </c>
      <c r="F25" s="8"/>
      <c r="G25" s="16" t="s">
        <v>25</v>
      </c>
      <c r="H25" s="27">
        <v>437</v>
      </c>
      <c r="I25" s="17">
        <f t="shared" si="1"/>
        <v>1037</v>
      </c>
      <c r="J25" s="27">
        <v>536</v>
      </c>
      <c r="K25" s="28">
        <v>501</v>
      </c>
    </row>
    <row r="26" spans="1:11" ht="19.5" customHeight="1">
      <c r="A26" s="16" t="s">
        <v>26</v>
      </c>
      <c r="B26" s="27">
        <v>1546</v>
      </c>
      <c r="C26" s="17">
        <f t="shared" si="0"/>
        <v>3592</v>
      </c>
      <c r="D26" s="27">
        <v>1840</v>
      </c>
      <c r="E26" s="28">
        <v>1752</v>
      </c>
      <c r="F26" s="8"/>
      <c r="G26" s="16" t="s">
        <v>13</v>
      </c>
      <c r="H26" s="27">
        <v>1445</v>
      </c>
      <c r="I26" s="17">
        <f t="shared" si="1"/>
        <v>3567</v>
      </c>
      <c r="J26" s="27">
        <v>1883</v>
      </c>
      <c r="K26" s="28">
        <v>1684</v>
      </c>
    </row>
    <row r="27" spans="1:11" ht="19.5" customHeight="1">
      <c r="A27" s="16" t="s">
        <v>13</v>
      </c>
      <c r="B27" s="27">
        <v>1646</v>
      </c>
      <c r="C27" s="17">
        <f t="shared" si="0"/>
        <v>3837</v>
      </c>
      <c r="D27" s="27">
        <v>1962</v>
      </c>
      <c r="E27" s="28">
        <v>1875</v>
      </c>
      <c r="F27" s="8"/>
      <c r="G27" s="16" t="s">
        <v>15</v>
      </c>
      <c r="H27" s="27">
        <v>2128</v>
      </c>
      <c r="I27" s="17">
        <f t="shared" si="1"/>
        <v>5457</v>
      </c>
      <c r="J27" s="27">
        <v>2829</v>
      </c>
      <c r="K27" s="28">
        <v>2628</v>
      </c>
    </row>
    <row r="28" spans="1:11" ht="19.5" customHeight="1">
      <c r="A28" s="16" t="s">
        <v>15</v>
      </c>
      <c r="B28" s="27">
        <v>2681</v>
      </c>
      <c r="C28" s="17">
        <f aca="true" t="shared" si="2" ref="C28:C40">SUM(D28:E28)</f>
        <v>5607</v>
      </c>
      <c r="D28" s="27">
        <v>2847</v>
      </c>
      <c r="E28" s="28">
        <v>2760</v>
      </c>
      <c r="F28" s="8"/>
      <c r="G28" s="16" t="s">
        <v>16</v>
      </c>
      <c r="H28" s="27">
        <v>1283</v>
      </c>
      <c r="I28" s="17">
        <f aca="true" t="shared" si="3" ref="I28:I35">SUM(J28:K28)</f>
        <v>2946</v>
      </c>
      <c r="J28" s="27">
        <v>1537</v>
      </c>
      <c r="K28" s="28">
        <v>1409</v>
      </c>
    </row>
    <row r="29" spans="1:11" ht="19.5" customHeight="1">
      <c r="A29" s="16" t="s">
        <v>16</v>
      </c>
      <c r="B29" s="27">
        <v>2438</v>
      </c>
      <c r="C29" s="17">
        <f t="shared" si="2"/>
        <v>4881</v>
      </c>
      <c r="D29" s="27">
        <v>2459</v>
      </c>
      <c r="E29" s="28">
        <v>2422</v>
      </c>
      <c r="F29" s="8"/>
      <c r="G29" s="16" t="s">
        <v>20</v>
      </c>
      <c r="H29" s="27">
        <v>1837</v>
      </c>
      <c r="I29" s="17">
        <f t="shared" si="3"/>
        <v>4620</v>
      </c>
      <c r="J29" s="27">
        <v>2423</v>
      </c>
      <c r="K29" s="28">
        <v>2197</v>
      </c>
    </row>
    <row r="30" spans="1:11" ht="19.5" customHeight="1">
      <c r="A30" s="16" t="s">
        <v>27</v>
      </c>
      <c r="B30" s="27">
        <v>938</v>
      </c>
      <c r="C30" s="17">
        <f t="shared" si="2"/>
        <v>2157</v>
      </c>
      <c r="D30" s="27">
        <v>1126</v>
      </c>
      <c r="E30" s="28">
        <v>1031</v>
      </c>
      <c r="F30" s="8"/>
      <c r="G30" s="16" t="s">
        <v>28</v>
      </c>
      <c r="H30" s="27">
        <v>1887</v>
      </c>
      <c r="I30" s="17">
        <f t="shared" si="3"/>
        <v>4392</v>
      </c>
      <c r="J30" s="27">
        <v>2235</v>
      </c>
      <c r="K30" s="28">
        <v>2157</v>
      </c>
    </row>
    <row r="31" spans="1:11" ht="19.5" customHeight="1">
      <c r="A31" s="16" t="s">
        <v>13</v>
      </c>
      <c r="B31" s="27">
        <v>1921</v>
      </c>
      <c r="C31" s="17">
        <f t="shared" si="2"/>
        <v>4658</v>
      </c>
      <c r="D31" s="27">
        <v>2377</v>
      </c>
      <c r="E31" s="28">
        <v>2281</v>
      </c>
      <c r="F31" s="8"/>
      <c r="G31" s="16" t="s">
        <v>29</v>
      </c>
      <c r="H31" s="27">
        <v>649</v>
      </c>
      <c r="I31" s="17">
        <f t="shared" si="3"/>
        <v>1513</v>
      </c>
      <c r="J31" s="27">
        <v>793</v>
      </c>
      <c r="K31" s="28">
        <v>720</v>
      </c>
    </row>
    <row r="32" spans="1:11" ht="19.5" customHeight="1">
      <c r="A32" s="16" t="s">
        <v>15</v>
      </c>
      <c r="B32" s="27">
        <v>838</v>
      </c>
      <c r="C32" s="17">
        <f t="shared" si="2"/>
        <v>1930</v>
      </c>
      <c r="D32" s="27">
        <v>977</v>
      </c>
      <c r="E32" s="28">
        <v>953</v>
      </c>
      <c r="F32" s="8"/>
      <c r="G32" s="16" t="s">
        <v>13</v>
      </c>
      <c r="H32" s="27">
        <v>1826</v>
      </c>
      <c r="I32" s="17">
        <f t="shared" si="3"/>
        <v>4228</v>
      </c>
      <c r="J32" s="27">
        <v>2223</v>
      </c>
      <c r="K32" s="28">
        <v>2005</v>
      </c>
    </row>
    <row r="33" spans="1:11" ht="19.5" customHeight="1">
      <c r="A33" s="16" t="s">
        <v>16</v>
      </c>
      <c r="B33" s="27">
        <v>841</v>
      </c>
      <c r="C33" s="17">
        <f t="shared" si="2"/>
        <v>2059</v>
      </c>
      <c r="D33" s="27">
        <v>1053</v>
      </c>
      <c r="E33" s="28">
        <v>1006</v>
      </c>
      <c r="F33" s="8"/>
      <c r="G33" s="16" t="s">
        <v>15</v>
      </c>
      <c r="H33" s="27">
        <v>3602</v>
      </c>
      <c r="I33" s="17">
        <f t="shared" si="3"/>
        <v>8248</v>
      </c>
      <c r="J33" s="27">
        <v>4411</v>
      </c>
      <c r="K33" s="28">
        <v>3837</v>
      </c>
    </row>
    <row r="34" spans="1:11" ht="19.5" customHeight="1">
      <c r="A34" s="16" t="s">
        <v>20</v>
      </c>
      <c r="B34" s="27">
        <v>1096</v>
      </c>
      <c r="C34" s="17">
        <f t="shared" si="2"/>
        <v>2459</v>
      </c>
      <c r="D34" s="27">
        <v>1258</v>
      </c>
      <c r="E34" s="28">
        <v>1201</v>
      </c>
      <c r="F34" s="8"/>
      <c r="G34" s="16" t="s">
        <v>16</v>
      </c>
      <c r="H34" s="27">
        <v>1704</v>
      </c>
      <c r="I34" s="17">
        <f t="shared" si="3"/>
        <v>3788</v>
      </c>
      <c r="J34" s="27">
        <v>1870</v>
      </c>
      <c r="K34" s="28">
        <v>1918</v>
      </c>
    </row>
    <row r="35" spans="1:11" ht="19.5" customHeight="1" thickBot="1">
      <c r="A35" s="16" t="s">
        <v>21</v>
      </c>
      <c r="B35" s="27">
        <v>299</v>
      </c>
      <c r="C35" s="17">
        <f t="shared" si="2"/>
        <v>656</v>
      </c>
      <c r="D35" s="27">
        <v>368</v>
      </c>
      <c r="E35" s="28">
        <v>288</v>
      </c>
      <c r="F35" s="8"/>
      <c r="G35" s="16" t="s">
        <v>20</v>
      </c>
      <c r="H35" s="27">
        <v>1205</v>
      </c>
      <c r="I35" s="17">
        <f t="shared" si="3"/>
        <v>2973</v>
      </c>
      <c r="J35" s="27">
        <v>1530</v>
      </c>
      <c r="K35" s="28">
        <v>1443</v>
      </c>
    </row>
    <row r="36" spans="1:11" ht="19.5" customHeight="1" thickBot="1">
      <c r="A36" s="16" t="s">
        <v>22</v>
      </c>
      <c r="B36" s="27">
        <v>1417</v>
      </c>
      <c r="C36" s="17">
        <f t="shared" si="2"/>
        <v>3459</v>
      </c>
      <c r="D36" s="27">
        <v>1756</v>
      </c>
      <c r="E36" s="28">
        <v>1703</v>
      </c>
      <c r="F36" s="8"/>
      <c r="G36" s="29" t="s">
        <v>30</v>
      </c>
      <c r="H36" s="25">
        <f>SUM(H11:H35)</f>
        <v>29967</v>
      </c>
      <c r="I36" s="25">
        <f>SUM(I11:I35)</f>
        <v>71256</v>
      </c>
      <c r="J36" s="25">
        <f>SUM(J11:J35)</f>
        <v>37042</v>
      </c>
      <c r="K36" s="26">
        <f>SUM(K11:K35)</f>
        <v>34214</v>
      </c>
    </row>
    <row r="37" spans="1:11" ht="19.5" customHeight="1">
      <c r="A37" s="16" t="s">
        <v>31</v>
      </c>
      <c r="B37" s="27">
        <v>710</v>
      </c>
      <c r="C37" s="17">
        <f t="shared" si="2"/>
        <v>1645</v>
      </c>
      <c r="D37" s="27">
        <v>840</v>
      </c>
      <c r="E37" s="28">
        <v>805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1277</v>
      </c>
      <c r="C38" s="17">
        <f t="shared" si="2"/>
        <v>3024</v>
      </c>
      <c r="D38" s="27">
        <v>1546</v>
      </c>
      <c r="E38" s="28">
        <v>1478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998</v>
      </c>
      <c r="C39" s="17">
        <f t="shared" si="2"/>
        <v>2438</v>
      </c>
      <c r="D39" s="27">
        <v>1251</v>
      </c>
      <c r="E39" s="28">
        <v>1187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1298</v>
      </c>
      <c r="C40" s="17">
        <f t="shared" si="2"/>
        <v>2924</v>
      </c>
      <c r="D40" s="27">
        <v>1568</v>
      </c>
      <c r="E40" s="28">
        <v>1356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30</v>
      </c>
      <c r="B41" s="25">
        <f>SUM(B11:B40)</f>
        <v>48681</v>
      </c>
      <c r="C41" s="25">
        <f>SUM(C11:C40)</f>
        <v>108888</v>
      </c>
      <c r="D41" s="25">
        <f>SUM(D11:D40)</f>
        <v>55047</v>
      </c>
      <c r="E41" s="26">
        <f>SUM(E11:E40)</f>
        <v>53841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35433070866141736" right="0.31496062992125984" top="0.5511811023622047" bottom="0.7480314960629921" header="0.5511811023622047" footer="0.511811023622047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100" workbookViewId="0" topLeftCell="A11">
      <selection activeCell="N21" sqref="N21"/>
    </sheetView>
  </sheetViews>
  <sheetFormatPr defaultColWidth="9.00390625" defaultRowHeight="13.5"/>
  <cols>
    <col min="1" max="1" width="15.625" style="0" customWidth="1"/>
    <col min="2" max="5" width="7.625" style="0" customWidth="1"/>
    <col min="6" max="6" width="1.875" style="0" customWidth="1"/>
    <col min="7" max="7" width="15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32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36982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33</v>
      </c>
      <c r="B11" s="27">
        <v>2316</v>
      </c>
      <c r="C11" s="17">
        <f>SUM(D11:E11)</f>
        <v>5837</v>
      </c>
      <c r="D11" s="27">
        <v>2915</v>
      </c>
      <c r="E11" s="28">
        <v>2922</v>
      </c>
      <c r="F11" s="18"/>
      <c r="G11" s="16" t="s">
        <v>34</v>
      </c>
      <c r="H11" s="27">
        <v>1529</v>
      </c>
      <c r="I11" s="17">
        <f>SUM(J11:K11)</f>
        <v>3227</v>
      </c>
      <c r="J11" s="27">
        <v>1617</v>
      </c>
      <c r="K11" s="28">
        <v>1610</v>
      </c>
    </row>
    <row r="12" spans="1:11" ht="19.5" customHeight="1">
      <c r="A12" s="16" t="s">
        <v>13</v>
      </c>
      <c r="B12" s="27">
        <v>2140</v>
      </c>
      <c r="C12" s="17">
        <f aca="true" t="shared" si="0" ref="C12:C27">SUM(D12:E12)</f>
        <v>5072</v>
      </c>
      <c r="D12" s="27">
        <v>2556</v>
      </c>
      <c r="E12" s="28">
        <v>2516</v>
      </c>
      <c r="F12" s="8"/>
      <c r="G12" s="16" t="s">
        <v>21</v>
      </c>
      <c r="H12" s="27">
        <v>1979</v>
      </c>
      <c r="I12" s="17">
        <f aca="true" t="shared" si="1" ref="I12:I27">SUM(J12:K12)</f>
        <v>4357</v>
      </c>
      <c r="J12" s="27">
        <v>2201</v>
      </c>
      <c r="K12" s="28">
        <v>2156</v>
      </c>
    </row>
    <row r="13" spans="1:11" ht="19.5" customHeight="1">
      <c r="A13" s="16" t="s">
        <v>15</v>
      </c>
      <c r="B13" s="27">
        <v>1582</v>
      </c>
      <c r="C13" s="17">
        <f t="shared" si="0"/>
        <v>3629</v>
      </c>
      <c r="D13" s="27">
        <v>1848</v>
      </c>
      <c r="E13" s="28">
        <v>1781</v>
      </c>
      <c r="F13" s="8"/>
      <c r="G13" s="16" t="s">
        <v>22</v>
      </c>
      <c r="H13" s="27">
        <v>1210</v>
      </c>
      <c r="I13" s="17">
        <f t="shared" si="1"/>
        <v>3075</v>
      </c>
      <c r="J13" s="27">
        <v>1553</v>
      </c>
      <c r="K13" s="28">
        <v>1522</v>
      </c>
    </row>
    <row r="14" spans="1:11" ht="19.5" customHeight="1">
      <c r="A14" s="16" t="s">
        <v>16</v>
      </c>
      <c r="B14" s="27">
        <v>654</v>
      </c>
      <c r="C14" s="17">
        <f t="shared" si="0"/>
        <v>1456</v>
      </c>
      <c r="D14" s="27">
        <v>749</v>
      </c>
      <c r="E14" s="28">
        <v>707</v>
      </c>
      <c r="F14" s="8"/>
      <c r="G14" s="16" t="s">
        <v>35</v>
      </c>
      <c r="H14" s="27">
        <v>1268</v>
      </c>
      <c r="I14" s="17">
        <f t="shared" si="1"/>
        <v>2974</v>
      </c>
      <c r="J14" s="27">
        <v>1534</v>
      </c>
      <c r="K14" s="28">
        <v>1440</v>
      </c>
    </row>
    <row r="15" spans="1:11" ht="19.5" customHeight="1">
      <c r="A15" s="16" t="s">
        <v>20</v>
      </c>
      <c r="B15" s="27">
        <v>1670</v>
      </c>
      <c r="C15" s="17">
        <f t="shared" si="0"/>
        <v>4138</v>
      </c>
      <c r="D15" s="27">
        <v>2100</v>
      </c>
      <c r="E15" s="28">
        <v>2038</v>
      </c>
      <c r="F15" s="8"/>
      <c r="G15" s="20" t="s">
        <v>36</v>
      </c>
      <c r="H15" s="27">
        <v>50</v>
      </c>
      <c r="I15" s="17">
        <f t="shared" si="1"/>
        <v>119</v>
      </c>
      <c r="J15" s="27">
        <v>64</v>
      </c>
      <c r="K15" s="28">
        <v>55</v>
      </c>
    </row>
    <row r="16" spans="1:11" ht="19.5" customHeight="1">
      <c r="A16" s="16" t="s">
        <v>21</v>
      </c>
      <c r="B16" s="27">
        <v>1614</v>
      </c>
      <c r="C16" s="17">
        <f t="shared" si="0"/>
        <v>3998</v>
      </c>
      <c r="D16" s="27">
        <v>2003</v>
      </c>
      <c r="E16" s="28">
        <v>1995</v>
      </c>
      <c r="F16" s="8"/>
      <c r="G16" s="16" t="s">
        <v>37</v>
      </c>
      <c r="H16" s="27">
        <v>1265</v>
      </c>
      <c r="I16" s="17">
        <f t="shared" si="1"/>
        <v>3077</v>
      </c>
      <c r="J16" s="27">
        <v>1621</v>
      </c>
      <c r="K16" s="28">
        <v>1456</v>
      </c>
    </row>
    <row r="17" spans="1:11" ht="19.5" customHeight="1">
      <c r="A17" s="20" t="s">
        <v>38</v>
      </c>
      <c r="B17" s="27">
        <v>564</v>
      </c>
      <c r="C17" s="17">
        <f t="shared" si="0"/>
        <v>1329</v>
      </c>
      <c r="D17" s="27">
        <v>657</v>
      </c>
      <c r="E17" s="28">
        <v>672</v>
      </c>
      <c r="F17" s="8"/>
      <c r="G17" s="16" t="s">
        <v>13</v>
      </c>
      <c r="H17" s="27">
        <v>1194</v>
      </c>
      <c r="I17" s="17">
        <f t="shared" si="1"/>
        <v>3035</v>
      </c>
      <c r="J17" s="27">
        <v>1602</v>
      </c>
      <c r="K17" s="28">
        <v>1433</v>
      </c>
    </row>
    <row r="18" spans="1:11" ht="19.5" customHeight="1">
      <c r="A18" s="16" t="s">
        <v>39</v>
      </c>
      <c r="B18" s="27">
        <v>1632</v>
      </c>
      <c r="C18" s="17">
        <f t="shared" si="0"/>
        <v>3968</v>
      </c>
      <c r="D18" s="27">
        <v>1995</v>
      </c>
      <c r="E18" s="28">
        <v>1973</v>
      </c>
      <c r="F18" s="8"/>
      <c r="G18" s="16" t="s">
        <v>15</v>
      </c>
      <c r="H18" s="27">
        <v>578</v>
      </c>
      <c r="I18" s="17">
        <f t="shared" si="1"/>
        <v>1419</v>
      </c>
      <c r="J18" s="27">
        <v>750</v>
      </c>
      <c r="K18" s="28">
        <v>669</v>
      </c>
    </row>
    <row r="19" spans="1:11" ht="19.5" customHeight="1">
      <c r="A19" s="16" t="s">
        <v>13</v>
      </c>
      <c r="B19" s="27">
        <v>690</v>
      </c>
      <c r="C19" s="17">
        <f t="shared" si="0"/>
        <v>1705</v>
      </c>
      <c r="D19" s="27">
        <v>858</v>
      </c>
      <c r="E19" s="28">
        <v>847</v>
      </c>
      <c r="F19" s="8"/>
      <c r="G19" s="16" t="s">
        <v>16</v>
      </c>
      <c r="H19" s="27">
        <v>895</v>
      </c>
      <c r="I19" s="17">
        <f t="shared" si="1"/>
        <v>2155</v>
      </c>
      <c r="J19" s="27">
        <v>1150</v>
      </c>
      <c r="K19" s="28">
        <v>1005</v>
      </c>
    </row>
    <row r="20" spans="1:11" ht="19.5" customHeight="1">
      <c r="A20" s="16" t="s">
        <v>15</v>
      </c>
      <c r="B20" s="27">
        <v>1177</v>
      </c>
      <c r="C20" s="17">
        <f t="shared" si="0"/>
        <v>2711</v>
      </c>
      <c r="D20" s="27">
        <v>1348</v>
      </c>
      <c r="E20" s="28">
        <v>1363</v>
      </c>
      <c r="F20" s="8"/>
      <c r="G20" s="16" t="s">
        <v>20</v>
      </c>
      <c r="H20" s="27">
        <v>1039</v>
      </c>
      <c r="I20" s="17">
        <f t="shared" si="1"/>
        <v>2582</v>
      </c>
      <c r="J20" s="27">
        <v>1326</v>
      </c>
      <c r="K20" s="28">
        <v>1256</v>
      </c>
    </row>
    <row r="21" spans="1:11" ht="19.5" customHeight="1">
      <c r="A21" s="16" t="s">
        <v>16</v>
      </c>
      <c r="B21" s="27">
        <v>1434</v>
      </c>
      <c r="C21" s="17">
        <f t="shared" si="0"/>
        <v>3236</v>
      </c>
      <c r="D21" s="27">
        <v>1596</v>
      </c>
      <c r="E21" s="28">
        <v>1640</v>
      </c>
      <c r="F21" s="8"/>
      <c r="G21" s="16" t="s">
        <v>21</v>
      </c>
      <c r="H21" s="27">
        <v>251</v>
      </c>
      <c r="I21" s="17">
        <f t="shared" si="1"/>
        <v>689</v>
      </c>
      <c r="J21" s="27">
        <v>346</v>
      </c>
      <c r="K21" s="28">
        <v>343</v>
      </c>
    </row>
    <row r="22" spans="1:11" ht="19.5" customHeight="1">
      <c r="A22" s="16" t="s">
        <v>20</v>
      </c>
      <c r="B22" s="27">
        <v>1709</v>
      </c>
      <c r="C22" s="17">
        <f t="shared" si="0"/>
        <v>3641</v>
      </c>
      <c r="D22" s="27">
        <v>1802</v>
      </c>
      <c r="E22" s="28">
        <v>1839</v>
      </c>
      <c r="F22" s="8"/>
      <c r="G22" s="20" t="s">
        <v>40</v>
      </c>
      <c r="H22" s="27">
        <v>1237</v>
      </c>
      <c r="I22" s="17">
        <f t="shared" si="1"/>
        <v>3100</v>
      </c>
      <c r="J22" s="27">
        <v>1560</v>
      </c>
      <c r="K22" s="28">
        <v>1540</v>
      </c>
    </row>
    <row r="23" spans="1:11" ht="19.5" customHeight="1">
      <c r="A23" s="16" t="s">
        <v>21</v>
      </c>
      <c r="B23" s="27">
        <v>1479</v>
      </c>
      <c r="C23" s="17">
        <f t="shared" si="0"/>
        <v>3021</v>
      </c>
      <c r="D23" s="27">
        <v>1459</v>
      </c>
      <c r="E23" s="28">
        <v>1562</v>
      </c>
      <c r="F23" s="8"/>
      <c r="G23" s="16" t="s">
        <v>41</v>
      </c>
      <c r="H23" s="27">
        <v>1239</v>
      </c>
      <c r="I23" s="17">
        <f t="shared" si="1"/>
        <v>2830</v>
      </c>
      <c r="J23" s="30">
        <v>1496</v>
      </c>
      <c r="K23" s="28">
        <v>1334</v>
      </c>
    </row>
    <row r="24" spans="1:11" ht="19.5" customHeight="1">
      <c r="A24" s="16" t="s">
        <v>42</v>
      </c>
      <c r="B24" s="27">
        <v>2153</v>
      </c>
      <c r="C24" s="17">
        <f t="shared" si="0"/>
        <v>4137</v>
      </c>
      <c r="D24" s="27">
        <v>2071</v>
      </c>
      <c r="E24" s="28">
        <v>2066</v>
      </c>
      <c r="F24" s="8"/>
      <c r="G24" s="16" t="s">
        <v>13</v>
      </c>
      <c r="H24" s="27">
        <v>1227</v>
      </c>
      <c r="I24" s="17">
        <f t="shared" si="1"/>
        <v>2748</v>
      </c>
      <c r="J24" s="27">
        <v>1432</v>
      </c>
      <c r="K24" s="28">
        <v>1316</v>
      </c>
    </row>
    <row r="25" spans="1:11" ht="19.5" customHeight="1">
      <c r="A25" s="16" t="s">
        <v>13</v>
      </c>
      <c r="B25" s="27">
        <v>1085</v>
      </c>
      <c r="C25" s="17">
        <f t="shared" si="0"/>
        <v>2132</v>
      </c>
      <c r="D25" s="27">
        <v>1093</v>
      </c>
      <c r="E25" s="28">
        <v>1039</v>
      </c>
      <c r="F25" s="8"/>
      <c r="G25" s="16" t="s">
        <v>15</v>
      </c>
      <c r="H25" s="27">
        <v>1077</v>
      </c>
      <c r="I25" s="17">
        <f t="shared" si="1"/>
        <v>2850</v>
      </c>
      <c r="J25" s="27">
        <v>1441</v>
      </c>
      <c r="K25" s="28">
        <v>1409</v>
      </c>
    </row>
    <row r="26" spans="1:11" ht="19.5" customHeight="1">
      <c r="A26" s="16" t="s">
        <v>15</v>
      </c>
      <c r="B26" s="27">
        <v>2519</v>
      </c>
      <c r="C26" s="17">
        <f t="shared" si="0"/>
        <v>5265</v>
      </c>
      <c r="D26" s="27">
        <v>2660</v>
      </c>
      <c r="E26" s="28">
        <v>2605</v>
      </c>
      <c r="F26" s="8"/>
      <c r="G26" s="16" t="s">
        <v>16</v>
      </c>
      <c r="H26" s="27">
        <v>1690</v>
      </c>
      <c r="I26" s="17">
        <f t="shared" si="1"/>
        <v>3997</v>
      </c>
      <c r="J26" s="27">
        <v>2099</v>
      </c>
      <c r="K26" s="28">
        <v>1898</v>
      </c>
    </row>
    <row r="27" spans="1:11" ht="19.5" customHeight="1">
      <c r="A27" s="16" t="s">
        <v>16</v>
      </c>
      <c r="B27" s="27">
        <v>1447</v>
      </c>
      <c r="C27" s="17">
        <f t="shared" si="0"/>
        <v>3116</v>
      </c>
      <c r="D27" s="27">
        <v>1523</v>
      </c>
      <c r="E27" s="28">
        <v>1593</v>
      </c>
      <c r="F27" s="8"/>
      <c r="G27" s="16" t="s">
        <v>20</v>
      </c>
      <c r="H27" s="27">
        <v>549</v>
      </c>
      <c r="I27" s="17">
        <f t="shared" si="1"/>
        <v>1230</v>
      </c>
      <c r="J27" s="27">
        <v>648</v>
      </c>
      <c r="K27" s="28">
        <v>582</v>
      </c>
    </row>
    <row r="28" spans="1:11" ht="19.5" customHeight="1">
      <c r="A28" s="16" t="s">
        <v>20</v>
      </c>
      <c r="B28" s="27">
        <v>1585</v>
      </c>
      <c r="C28" s="17">
        <f aca="true" t="shared" si="2" ref="C28:C40">SUM(D28:E28)</f>
        <v>3220</v>
      </c>
      <c r="D28" s="27">
        <v>1642</v>
      </c>
      <c r="E28" s="28">
        <v>1578</v>
      </c>
      <c r="F28" s="8"/>
      <c r="G28" s="16" t="s">
        <v>21</v>
      </c>
      <c r="H28" s="27">
        <v>967</v>
      </c>
      <c r="I28" s="17">
        <f aca="true" t="shared" si="3" ref="I28:I35">SUM(J28:K28)</f>
        <v>2222</v>
      </c>
      <c r="J28" s="27">
        <v>1163</v>
      </c>
      <c r="K28" s="28">
        <v>1059</v>
      </c>
    </row>
    <row r="29" spans="1:11" ht="19.5" customHeight="1">
      <c r="A29" s="16" t="s">
        <v>43</v>
      </c>
      <c r="B29" s="27">
        <v>866</v>
      </c>
      <c r="C29" s="17">
        <f t="shared" si="2"/>
        <v>2141</v>
      </c>
      <c r="D29" s="27">
        <v>1096</v>
      </c>
      <c r="E29" s="28">
        <v>1045</v>
      </c>
      <c r="F29" s="8"/>
      <c r="G29" s="16" t="s">
        <v>22</v>
      </c>
      <c r="H29" s="27">
        <v>1508</v>
      </c>
      <c r="I29" s="17">
        <f t="shared" si="3"/>
        <v>3286</v>
      </c>
      <c r="J29" s="27">
        <v>1750</v>
      </c>
      <c r="K29" s="28">
        <v>1536</v>
      </c>
    </row>
    <row r="30" spans="1:11" ht="19.5" customHeight="1">
      <c r="A30" s="16" t="s">
        <v>13</v>
      </c>
      <c r="B30" s="27">
        <v>1705</v>
      </c>
      <c r="C30" s="17">
        <f t="shared" si="2"/>
        <v>3876</v>
      </c>
      <c r="D30" s="27">
        <v>1912</v>
      </c>
      <c r="E30" s="28">
        <v>1964</v>
      </c>
      <c r="F30" s="8"/>
      <c r="G30" s="16" t="s">
        <v>35</v>
      </c>
      <c r="H30" s="27">
        <v>352</v>
      </c>
      <c r="I30" s="17">
        <f t="shared" si="3"/>
        <v>823</v>
      </c>
      <c r="J30" s="27">
        <v>439</v>
      </c>
      <c r="K30" s="28">
        <v>384</v>
      </c>
    </row>
    <row r="31" spans="1:11" ht="19.5" customHeight="1">
      <c r="A31" s="16" t="s">
        <v>15</v>
      </c>
      <c r="B31" s="27">
        <v>1425</v>
      </c>
      <c r="C31" s="17">
        <f t="shared" si="2"/>
        <v>2972</v>
      </c>
      <c r="D31" s="27">
        <v>1514</v>
      </c>
      <c r="E31" s="28">
        <v>1458</v>
      </c>
      <c r="F31" s="8"/>
      <c r="G31" s="16" t="s">
        <v>44</v>
      </c>
      <c r="H31" s="27">
        <v>1413</v>
      </c>
      <c r="I31" s="17">
        <f t="shared" si="3"/>
        <v>3063</v>
      </c>
      <c r="J31" s="27">
        <v>1412</v>
      </c>
      <c r="K31" s="28">
        <v>1651</v>
      </c>
    </row>
    <row r="32" spans="1:11" ht="19.5" customHeight="1">
      <c r="A32" s="16" t="s">
        <v>16</v>
      </c>
      <c r="B32" s="27">
        <v>1417</v>
      </c>
      <c r="C32" s="17">
        <f t="shared" si="2"/>
        <v>3272</v>
      </c>
      <c r="D32" s="27">
        <v>1662</v>
      </c>
      <c r="E32" s="28">
        <v>1610</v>
      </c>
      <c r="F32" s="8"/>
      <c r="G32" s="16" t="s">
        <v>13</v>
      </c>
      <c r="H32" s="27">
        <v>176</v>
      </c>
      <c r="I32" s="17">
        <f t="shared" si="3"/>
        <v>565</v>
      </c>
      <c r="J32" s="27">
        <v>277</v>
      </c>
      <c r="K32" s="28">
        <v>288</v>
      </c>
    </row>
    <row r="33" spans="1:11" ht="19.5" customHeight="1">
      <c r="A33" s="16" t="s">
        <v>20</v>
      </c>
      <c r="B33" s="27">
        <v>1823</v>
      </c>
      <c r="C33" s="17">
        <f t="shared" si="2"/>
        <v>4058</v>
      </c>
      <c r="D33" s="27">
        <v>2032</v>
      </c>
      <c r="E33" s="28">
        <v>2026</v>
      </c>
      <c r="F33" s="8"/>
      <c r="G33" s="16" t="s">
        <v>45</v>
      </c>
      <c r="H33" s="27">
        <v>676</v>
      </c>
      <c r="I33" s="17">
        <f t="shared" si="3"/>
        <v>1574</v>
      </c>
      <c r="J33" s="27">
        <v>837</v>
      </c>
      <c r="K33" s="28">
        <v>737</v>
      </c>
    </row>
    <row r="34" spans="1:11" ht="19.5" customHeight="1">
      <c r="A34" s="16" t="s">
        <v>21</v>
      </c>
      <c r="B34" s="27">
        <v>2098</v>
      </c>
      <c r="C34" s="17">
        <f t="shared" si="2"/>
        <v>4202</v>
      </c>
      <c r="D34" s="27">
        <v>2051</v>
      </c>
      <c r="E34" s="28">
        <v>2151</v>
      </c>
      <c r="F34" s="8"/>
      <c r="G34" s="16" t="s">
        <v>13</v>
      </c>
      <c r="H34" s="27">
        <v>908</v>
      </c>
      <c r="I34" s="17">
        <f t="shared" si="3"/>
        <v>2306</v>
      </c>
      <c r="J34" s="27">
        <v>1173</v>
      </c>
      <c r="K34" s="28">
        <v>1133</v>
      </c>
    </row>
    <row r="35" spans="1:11" ht="19.5" customHeight="1" thickBot="1">
      <c r="A35" s="16" t="s">
        <v>22</v>
      </c>
      <c r="B35" s="27">
        <v>2550</v>
      </c>
      <c r="C35" s="17">
        <f t="shared" si="2"/>
        <v>5035</v>
      </c>
      <c r="D35" s="27">
        <v>2508</v>
      </c>
      <c r="E35" s="28">
        <v>2527</v>
      </c>
      <c r="F35" s="8"/>
      <c r="G35" s="16" t="s">
        <v>46</v>
      </c>
      <c r="H35" s="27">
        <v>1398</v>
      </c>
      <c r="I35" s="17">
        <f t="shared" si="3"/>
        <v>3608</v>
      </c>
      <c r="J35" s="27">
        <v>1886</v>
      </c>
      <c r="K35" s="28">
        <v>1722</v>
      </c>
    </row>
    <row r="36" spans="1:11" ht="19.5" customHeight="1" thickBot="1">
      <c r="A36" s="16" t="s">
        <v>35</v>
      </c>
      <c r="B36" s="27">
        <v>1474</v>
      </c>
      <c r="C36" s="17">
        <f t="shared" si="2"/>
        <v>2921</v>
      </c>
      <c r="D36" s="27">
        <v>1415</v>
      </c>
      <c r="E36" s="28">
        <v>1506</v>
      </c>
      <c r="F36" s="8"/>
      <c r="G36" s="29" t="s">
        <v>30</v>
      </c>
      <c r="H36" s="23">
        <f>SUM(H11:H35)</f>
        <v>25675</v>
      </c>
      <c r="I36" s="23">
        <f>SUM(I11:I35)</f>
        <v>60911</v>
      </c>
      <c r="J36" s="23">
        <f>SUM(J11:J35)</f>
        <v>31377</v>
      </c>
      <c r="K36" s="24">
        <f>SUM(K11:K35)</f>
        <v>29534</v>
      </c>
    </row>
    <row r="37" spans="1:11" ht="19.5" customHeight="1">
      <c r="A37" s="16" t="s">
        <v>47</v>
      </c>
      <c r="B37" s="27">
        <v>1016</v>
      </c>
      <c r="C37" s="17">
        <f t="shared" si="2"/>
        <v>2116</v>
      </c>
      <c r="D37" s="27">
        <v>1084</v>
      </c>
      <c r="E37" s="28">
        <v>1032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2345</v>
      </c>
      <c r="C38" s="17">
        <f t="shared" si="2"/>
        <v>4973</v>
      </c>
      <c r="D38" s="27">
        <v>2448</v>
      </c>
      <c r="E38" s="28">
        <v>2525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1055</v>
      </c>
      <c r="C39" s="17">
        <f t="shared" si="2"/>
        <v>2445</v>
      </c>
      <c r="D39" s="27">
        <v>1191</v>
      </c>
      <c r="E39" s="28">
        <v>1254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1834</v>
      </c>
      <c r="C40" s="17">
        <f t="shared" si="2"/>
        <v>4143</v>
      </c>
      <c r="D40" s="27">
        <v>2026</v>
      </c>
      <c r="E40" s="28">
        <v>2117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30</v>
      </c>
      <c r="B41" s="23">
        <f>SUM(B11:B40)</f>
        <v>47058</v>
      </c>
      <c r="C41" s="23">
        <f>SUM(C11:C40)</f>
        <v>103765</v>
      </c>
      <c r="D41" s="23">
        <f>SUM(D11:D40)</f>
        <v>51814</v>
      </c>
      <c r="E41" s="24">
        <f>SUM(E11:E40)</f>
        <v>51951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35433070866141736" right="0.3149606299212598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SheetLayoutView="75" workbookViewId="0" topLeftCell="A5">
      <selection activeCell="G12" sqref="G12"/>
    </sheetView>
  </sheetViews>
  <sheetFormatPr defaultColWidth="9.00390625" defaultRowHeight="13.5"/>
  <cols>
    <col min="1" max="1" width="15.625" style="0" customWidth="1"/>
    <col min="2" max="5" width="7.625" style="0" customWidth="1"/>
    <col min="6" max="6" width="1.875" style="0" customWidth="1"/>
    <col min="7" max="7" width="15.625" style="0" customWidth="1"/>
    <col min="8" max="11" width="7.625" style="0" customWidth="1"/>
  </cols>
  <sheetData>
    <row r="1" spans="2:12" ht="25.5" customHeight="1">
      <c r="B1" s="4" t="s">
        <v>0</v>
      </c>
      <c r="C1" s="4"/>
      <c r="D1" s="4"/>
      <c r="E1" s="4"/>
      <c r="F1" s="4"/>
      <c r="G1" s="4"/>
      <c r="H1" s="4"/>
      <c r="L1" t="s">
        <v>68</v>
      </c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48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36982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49</v>
      </c>
      <c r="B11" s="27">
        <v>1246</v>
      </c>
      <c r="C11" s="17">
        <f>SUM(D11:E11)</f>
        <v>2905</v>
      </c>
      <c r="D11" s="27">
        <v>1483</v>
      </c>
      <c r="E11" s="28">
        <v>1422</v>
      </c>
      <c r="F11" s="18"/>
      <c r="G11" s="16" t="s">
        <v>75</v>
      </c>
      <c r="H11" s="27">
        <v>2170</v>
      </c>
      <c r="I11" s="17">
        <f>SUM(J11:K11)</f>
        <v>4036</v>
      </c>
      <c r="J11" s="27">
        <v>2178</v>
      </c>
      <c r="K11" s="28">
        <v>1858</v>
      </c>
    </row>
    <row r="12" spans="1:11" ht="19.5" customHeight="1">
      <c r="A12" s="16" t="s">
        <v>15</v>
      </c>
      <c r="B12" s="27">
        <v>901</v>
      </c>
      <c r="C12" s="17">
        <f aca="true" t="shared" si="0" ref="C12:C27">SUM(D12:E12)</f>
        <v>1852</v>
      </c>
      <c r="D12" s="30">
        <v>962</v>
      </c>
      <c r="E12" s="31">
        <v>890</v>
      </c>
      <c r="F12" s="8"/>
      <c r="G12" s="16" t="s">
        <v>35</v>
      </c>
      <c r="H12" s="30">
        <v>2059</v>
      </c>
      <c r="I12" s="17">
        <f aca="true" t="shared" si="1" ref="I12:I27">SUM(J12:K12)</f>
        <v>4721</v>
      </c>
      <c r="J12" s="27">
        <v>2384</v>
      </c>
      <c r="K12" s="28">
        <v>2337</v>
      </c>
    </row>
    <row r="13" spans="1:11" ht="19.5" customHeight="1">
      <c r="A13" s="16" t="s">
        <v>16</v>
      </c>
      <c r="B13" s="27">
        <v>1299</v>
      </c>
      <c r="C13" s="17">
        <f t="shared" si="0"/>
        <v>3135</v>
      </c>
      <c r="D13" s="27">
        <v>1676</v>
      </c>
      <c r="E13" s="28">
        <v>1459</v>
      </c>
      <c r="F13" s="8"/>
      <c r="G13" s="16" t="s">
        <v>74</v>
      </c>
      <c r="H13" s="27">
        <v>940</v>
      </c>
      <c r="I13" s="17">
        <f t="shared" si="1"/>
        <v>2136</v>
      </c>
      <c r="J13" s="27">
        <v>1128</v>
      </c>
      <c r="K13" s="28">
        <v>1008</v>
      </c>
    </row>
    <row r="14" spans="1:11" ht="19.5" customHeight="1">
      <c r="A14" s="16" t="s">
        <v>20</v>
      </c>
      <c r="B14" s="27">
        <v>1761</v>
      </c>
      <c r="C14" s="17">
        <f t="shared" si="0"/>
        <v>4789</v>
      </c>
      <c r="D14" s="27">
        <v>2277</v>
      </c>
      <c r="E14" s="28">
        <v>2512</v>
      </c>
      <c r="F14" s="8"/>
      <c r="G14" s="16" t="s">
        <v>13</v>
      </c>
      <c r="H14" s="27">
        <v>2086</v>
      </c>
      <c r="I14" s="17">
        <f t="shared" si="1"/>
        <v>4312</v>
      </c>
      <c r="J14" s="27">
        <v>2382</v>
      </c>
      <c r="K14" s="28">
        <v>1930</v>
      </c>
    </row>
    <row r="15" spans="1:11" ht="19.5" customHeight="1">
      <c r="A15" s="20" t="s">
        <v>50</v>
      </c>
      <c r="B15" s="27">
        <v>1325</v>
      </c>
      <c r="C15" s="17">
        <f t="shared" si="0"/>
        <v>3126</v>
      </c>
      <c r="D15" s="27">
        <v>1569</v>
      </c>
      <c r="E15" s="28">
        <v>1557</v>
      </c>
      <c r="F15" s="8"/>
      <c r="G15" s="16" t="s">
        <v>15</v>
      </c>
      <c r="H15" s="27">
        <v>2520</v>
      </c>
      <c r="I15" s="17">
        <f t="shared" si="1"/>
        <v>6208</v>
      </c>
      <c r="J15" s="27">
        <v>3218</v>
      </c>
      <c r="K15" s="28">
        <v>2990</v>
      </c>
    </row>
    <row r="16" spans="1:11" ht="19.5" customHeight="1">
      <c r="A16" s="16" t="s">
        <v>51</v>
      </c>
      <c r="B16" s="27">
        <v>2019</v>
      </c>
      <c r="C16" s="17">
        <f t="shared" si="0"/>
        <v>4773</v>
      </c>
      <c r="D16" s="27">
        <v>2284</v>
      </c>
      <c r="E16" s="28">
        <v>2489</v>
      </c>
      <c r="F16" s="8"/>
      <c r="G16" s="16" t="s">
        <v>16</v>
      </c>
      <c r="H16" s="27">
        <v>1362</v>
      </c>
      <c r="I16" s="17">
        <f t="shared" si="1"/>
        <v>2870</v>
      </c>
      <c r="J16" s="27">
        <v>1564</v>
      </c>
      <c r="K16" s="28">
        <v>1306</v>
      </c>
    </row>
    <row r="17" spans="1:11" ht="19.5" customHeight="1">
      <c r="A17" s="16" t="s">
        <v>13</v>
      </c>
      <c r="B17" s="27">
        <v>1713</v>
      </c>
      <c r="C17" s="17">
        <f t="shared" si="0"/>
        <v>3822</v>
      </c>
      <c r="D17" s="27">
        <v>1912</v>
      </c>
      <c r="E17" s="28">
        <v>1910</v>
      </c>
      <c r="F17" s="8"/>
      <c r="G17" s="16" t="s">
        <v>20</v>
      </c>
      <c r="H17" s="27">
        <v>2145</v>
      </c>
      <c r="I17" s="17">
        <f t="shared" si="1"/>
        <v>5903</v>
      </c>
      <c r="J17" s="27">
        <v>3029</v>
      </c>
      <c r="K17" s="28">
        <v>2874</v>
      </c>
    </row>
    <row r="18" spans="1:11" ht="19.5" customHeight="1">
      <c r="A18" s="16" t="s">
        <v>15</v>
      </c>
      <c r="B18" s="27">
        <v>1552</v>
      </c>
      <c r="C18" s="17">
        <f t="shared" si="0"/>
        <v>3269</v>
      </c>
      <c r="D18" s="27">
        <v>1702</v>
      </c>
      <c r="E18" s="28">
        <v>1567</v>
      </c>
      <c r="F18" s="8"/>
      <c r="G18" s="16" t="s">
        <v>21</v>
      </c>
      <c r="H18" s="27">
        <v>1818</v>
      </c>
      <c r="I18" s="17">
        <f t="shared" si="1"/>
        <v>4667</v>
      </c>
      <c r="J18" s="27">
        <v>2444</v>
      </c>
      <c r="K18" s="28">
        <v>2223</v>
      </c>
    </row>
    <row r="19" spans="1:11" ht="19.5" customHeight="1">
      <c r="A19" s="16" t="s">
        <v>16</v>
      </c>
      <c r="B19" s="27">
        <v>1128</v>
      </c>
      <c r="C19" s="17">
        <f t="shared" si="0"/>
        <v>2576</v>
      </c>
      <c r="D19" s="27">
        <v>1248</v>
      </c>
      <c r="E19" s="28">
        <v>1328</v>
      </c>
      <c r="F19" s="8"/>
      <c r="G19" s="16" t="s">
        <v>22</v>
      </c>
      <c r="H19" s="27">
        <v>1548</v>
      </c>
      <c r="I19" s="17">
        <f t="shared" si="1"/>
        <v>4506</v>
      </c>
      <c r="J19" s="27">
        <v>2230</v>
      </c>
      <c r="K19" s="28">
        <v>2276</v>
      </c>
    </row>
    <row r="20" spans="1:11" ht="19.5" customHeight="1">
      <c r="A20" s="16" t="s">
        <v>20</v>
      </c>
      <c r="B20" s="27">
        <v>981</v>
      </c>
      <c r="C20" s="17">
        <f t="shared" si="0"/>
        <v>2342</v>
      </c>
      <c r="D20" s="27">
        <v>1228</v>
      </c>
      <c r="E20" s="28">
        <v>1114</v>
      </c>
      <c r="F20" s="8"/>
      <c r="G20" s="16" t="s">
        <v>73</v>
      </c>
      <c r="H20" s="27">
        <v>1415</v>
      </c>
      <c r="I20" s="17">
        <f t="shared" si="1"/>
        <v>3368</v>
      </c>
      <c r="J20" s="27">
        <v>1746</v>
      </c>
      <c r="K20" s="28">
        <v>1622</v>
      </c>
    </row>
    <row r="21" spans="1:11" ht="19.5" customHeight="1">
      <c r="A21" s="16" t="s">
        <v>21</v>
      </c>
      <c r="B21" s="27">
        <v>952</v>
      </c>
      <c r="C21" s="17">
        <f t="shared" si="0"/>
        <v>2366</v>
      </c>
      <c r="D21" s="27">
        <v>1185</v>
      </c>
      <c r="E21" s="28">
        <v>1181</v>
      </c>
      <c r="F21" s="8"/>
      <c r="G21" s="16" t="s">
        <v>13</v>
      </c>
      <c r="H21" s="27">
        <v>2289</v>
      </c>
      <c r="I21" s="17">
        <f t="shared" si="1"/>
        <v>5366</v>
      </c>
      <c r="J21" s="27">
        <v>2823</v>
      </c>
      <c r="K21" s="28">
        <v>2543</v>
      </c>
    </row>
    <row r="22" spans="1:11" ht="19.5" customHeight="1">
      <c r="A22" s="16" t="s">
        <v>22</v>
      </c>
      <c r="B22" s="27">
        <v>1089</v>
      </c>
      <c r="C22" s="17">
        <f t="shared" si="0"/>
        <v>2590</v>
      </c>
      <c r="D22" s="27">
        <v>1336</v>
      </c>
      <c r="E22" s="28">
        <v>1254</v>
      </c>
      <c r="F22" s="8"/>
      <c r="G22" s="16" t="s">
        <v>15</v>
      </c>
      <c r="H22" s="27">
        <v>320</v>
      </c>
      <c r="I22" s="17">
        <f t="shared" si="1"/>
        <v>715</v>
      </c>
      <c r="J22" s="27">
        <v>382</v>
      </c>
      <c r="K22" s="28">
        <v>333</v>
      </c>
    </row>
    <row r="23" spans="1:11" ht="19.5" customHeight="1">
      <c r="A23" s="20" t="s">
        <v>52</v>
      </c>
      <c r="B23" s="27">
        <v>1525</v>
      </c>
      <c r="C23" s="17">
        <f t="shared" si="0"/>
        <v>3714</v>
      </c>
      <c r="D23" s="27">
        <v>1955</v>
      </c>
      <c r="E23" s="28">
        <v>1759</v>
      </c>
      <c r="F23" s="8"/>
      <c r="G23" s="16" t="s">
        <v>16</v>
      </c>
      <c r="H23" s="27">
        <v>2353</v>
      </c>
      <c r="I23" s="17">
        <f t="shared" si="1"/>
        <v>5942</v>
      </c>
      <c r="J23" s="27">
        <v>2982</v>
      </c>
      <c r="K23" s="28">
        <v>2960</v>
      </c>
    </row>
    <row r="24" spans="1:11" ht="19.5" customHeight="1">
      <c r="A24" s="16" t="s">
        <v>53</v>
      </c>
      <c r="B24" s="27">
        <v>556</v>
      </c>
      <c r="C24" s="17">
        <f t="shared" si="0"/>
        <v>1432</v>
      </c>
      <c r="D24" s="27">
        <v>752</v>
      </c>
      <c r="E24" s="28">
        <v>680</v>
      </c>
      <c r="F24" s="8"/>
      <c r="G24" s="16" t="s">
        <v>20</v>
      </c>
      <c r="H24" s="27">
        <v>1244</v>
      </c>
      <c r="I24" s="17">
        <f t="shared" si="1"/>
        <v>3163</v>
      </c>
      <c r="J24" s="27">
        <v>1644</v>
      </c>
      <c r="K24" s="28">
        <v>1519</v>
      </c>
    </row>
    <row r="25" spans="1:11" ht="19.5" customHeight="1">
      <c r="A25" s="16" t="s">
        <v>13</v>
      </c>
      <c r="B25" s="27">
        <v>663</v>
      </c>
      <c r="C25" s="17">
        <f t="shared" si="0"/>
        <v>1571</v>
      </c>
      <c r="D25" s="27">
        <v>836</v>
      </c>
      <c r="E25" s="28">
        <v>735</v>
      </c>
      <c r="F25" s="8"/>
      <c r="G25" s="16" t="s">
        <v>72</v>
      </c>
      <c r="H25" s="27">
        <v>2635</v>
      </c>
      <c r="I25" s="17">
        <f t="shared" si="1"/>
        <v>5573</v>
      </c>
      <c r="J25" s="27">
        <v>2892</v>
      </c>
      <c r="K25" s="28">
        <v>2681</v>
      </c>
    </row>
    <row r="26" spans="1:11" ht="19.5" customHeight="1">
      <c r="A26" s="16" t="s">
        <v>70</v>
      </c>
      <c r="B26" s="27">
        <v>2121</v>
      </c>
      <c r="C26" s="17">
        <f t="shared" si="0"/>
        <v>5011</v>
      </c>
      <c r="D26" s="27">
        <v>2577</v>
      </c>
      <c r="E26" s="28">
        <v>2434</v>
      </c>
      <c r="F26" s="8"/>
      <c r="G26" s="16" t="s">
        <v>13</v>
      </c>
      <c r="H26" s="27">
        <v>1519</v>
      </c>
      <c r="I26" s="17">
        <f t="shared" si="1"/>
        <v>2977</v>
      </c>
      <c r="J26" s="27">
        <v>1632</v>
      </c>
      <c r="K26" s="28">
        <v>1345</v>
      </c>
    </row>
    <row r="27" spans="1:11" ht="19.5" customHeight="1">
      <c r="A27" s="16" t="s">
        <v>13</v>
      </c>
      <c r="B27" s="27">
        <v>1576</v>
      </c>
      <c r="C27" s="17">
        <f t="shared" si="0"/>
        <v>2940</v>
      </c>
      <c r="D27" s="27">
        <v>1588</v>
      </c>
      <c r="E27" s="28">
        <v>1352</v>
      </c>
      <c r="F27" s="8"/>
      <c r="G27" s="16" t="s">
        <v>15</v>
      </c>
      <c r="H27" s="27">
        <v>2814</v>
      </c>
      <c r="I27" s="17">
        <f t="shared" si="1"/>
        <v>4528</v>
      </c>
      <c r="J27" s="27">
        <v>2454</v>
      </c>
      <c r="K27" s="28">
        <v>2074</v>
      </c>
    </row>
    <row r="28" spans="1:11" ht="19.5" customHeight="1">
      <c r="A28" s="16" t="s">
        <v>15</v>
      </c>
      <c r="B28" s="27">
        <v>496</v>
      </c>
      <c r="C28" s="17">
        <f aca="true" t="shared" si="2" ref="C28:C40">SUM(D28:E28)</f>
        <v>1116</v>
      </c>
      <c r="D28" s="27">
        <v>593</v>
      </c>
      <c r="E28" s="28">
        <v>523</v>
      </c>
      <c r="F28" s="8"/>
      <c r="G28" s="16" t="s">
        <v>16</v>
      </c>
      <c r="H28" s="27">
        <v>1661</v>
      </c>
      <c r="I28" s="17">
        <f aca="true" t="shared" si="3" ref="I28:I35">SUM(J28:K28)</f>
        <v>3466</v>
      </c>
      <c r="J28" s="27">
        <v>1807</v>
      </c>
      <c r="K28" s="28">
        <v>1659</v>
      </c>
    </row>
    <row r="29" spans="1:11" ht="19.5" customHeight="1">
      <c r="A29" s="16" t="s">
        <v>16</v>
      </c>
      <c r="B29" s="27">
        <v>2266</v>
      </c>
      <c r="C29" s="17">
        <f t="shared" si="2"/>
        <v>5055</v>
      </c>
      <c r="D29" s="27">
        <v>2743</v>
      </c>
      <c r="E29" s="28">
        <v>2312</v>
      </c>
      <c r="F29" s="8"/>
      <c r="G29" s="16" t="s">
        <v>20</v>
      </c>
      <c r="H29" s="27">
        <v>2634</v>
      </c>
      <c r="I29" s="17">
        <f t="shared" si="3"/>
        <v>5345</v>
      </c>
      <c r="J29" s="27">
        <v>2698</v>
      </c>
      <c r="K29" s="28">
        <v>2647</v>
      </c>
    </row>
    <row r="30" spans="1:11" ht="19.5" customHeight="1">
      <c r="A30" s="16" t="s">
        <v>20</v>
      </c>
      <c r="B30" s="27">
        <v>3237</v>
      </c>
      <c r="C30" s="17">
        <f t="shared" si="2"/>
        <v>6078</v>
      </c>
      <c r="D30" s="27">
        <v>3304</v>
      </c>
      <c r="E30" s="28">
        <v>2774</v>
      </c>
      <c r="F30" s="8"/>
      <c r="G30" s="16" t="s">
        <v>21</v>
      </c>
      <c r="H30" s="27">
        <v>1340</v>
      </c>
      <c r="I30" s="17">
        <f t="shared" si="3"/>
        <v>2544</v>
      </c>
      <c r="J30" s="27">
        <v>1388</v>
      </c>
      <c r="K30" s="28">
        <v>1156</v>
      </c>
    </row>
    <row r="31" spans="1:11" ht="19.5" customHeight="1">
      <c r="A31" s="16" t="s">
        <v>21</v>
      </c>
      <c r="B31" s="27">
        <v>3273</v>
      </c>
      <c r="C31" s="17">
        <f t="shared" si="2"/>
        <v>5816</v>
      </c>
      <c r="D31" s="27">
        <v>3132</v>
      </c>
      <c r="E31" s="28">
        <v>2684</v>
      </c>
      <c r="F31" s="8"/>
      <c r="G31" s="16" t="s">
        <v>22</v>
      </c>
      <c r="H31" s="27">
        <v>2125</v>
      </c>
      <c r="I31" s="17">
        <f t="shared" si="3"/>
        <v>4247</v>
      </c>
      <c r="J31" s="27">
        <v>2284</v>
      </c>
      <c r="K31" s="28">
        <v>1963</v>
      </c>
    </row>
    <row r="32" spans="1:11" ht="19.5" customHeight="1">
      <c r="A32" s="16" t="s">
        <v>22</v>
      </c>
      <c r="B32" s="27">
        <v>1171</v>
      </c>
      <c r="C32" s="17">
        <f t="shared" si="2"/>
        <v>2538</v>
      </c>
      <c r="D32" s="27">
        <v>1338</v>
      </c>
      <c r="E32" s="28">
        <v>1200</v>
      </c>
      <c r="F32" s="8"/>
      <c r="G32" s="16" t="s">
        <v>35</v>
      </c>
      <c r="H32" s="27">
        <v>1517</v>
      </c>
      <c r="I32" s="17">
        <f t="shared" si="3"/>
        <v>2798</v>
      </c>
      <c r="J32" s="27">
        <v>1519</v>
      </c>
      <c r="K32" s="28">
        <v>1279</v>
      </c>
    </row>
    <row r="33" spans="1:11" ht="19.5" customHeight="1">
      <c r="A33" s="16" t="s">
        <v>35</v>
      </c>
      <c r="B33" s="27">
        <v>1923</v>
      </c>
      <c r="C33" s="17">
        <f t="shared" si="2"/>
        <v>4211</v>
      </c>
      <c r="D33" s="27">
        <v>2276</v>
      </c>
      <c r="E33" s="28">
        <v>1935</v>
      </c>
      <c r="F33" s="8"/>
      <c r="G33" s="16" t="s">
        <v>54</v>
      </c>
      <c r="H33" s="27">
        <v>4228</v>
      </c>
      <c r="I33" s="17">
        <f t="shared" si="3"/>
        <v>11771</v>
      </c>
      <c r="J33" s="27">
        <v>5785</v>
      </c>
      <c r="K33" s="28">
        <v>5986</v>
      </c>
    </row>
    <row r="34" spans="1:11" ht="19.5" customHeight="1">
      <c r="A34" s="16" t="s">
        <v>55</v>
      </c>
      <c r="B34" s="27">
        <v>923</v>
      </c>
      <c r="C34" s="17">
        <f t="shared" si="2"/>
        <v>2227</v>
      </c>
      <c r="D34" s="27">
        <v>1194</v>
      </c>
      <c r="E34" s="28">
        <v>1033</v>
      </c>
      <c r="F34" s="8"/>
      <c r="G34" s="16" t="s">
        <v>13</v>
      </c>
      <c r="H34" s="27">
        <v>1363</v>
      </c>
      <c r="I34" s="17">
        <f t="shared" si="3"/>
        <v>3825</v>
      </c>
      <c r="J34" s="27">
        <v>1864</v>
      </c>
      <c r="K34" s="28">
        <v>1961</v>
      </c>
    </row>
    <row r="35" spans="1:11" ht="19.5" customHeight="1" thickBot="1">
      <c r="A35" s="16" t="s">
        <v>71</v>
      </c>
      <c r="B35" s="27">
        <v>1104</v>
      </c>
      <c r="C35" s="17">
        <f t="shared" si="2"/>
        <v>2326</v>
      </c>
      <c r="D35" s="27">
        <v>1284</v>
      </c>
      <c r="E35" s="28">
        <v>1042</v>
      </c>
      <c r="F35" s="8"/>
      <c r="G35" s="16" t="s">
        <v>56</v>
      </c>
      <c r="H35" s="27">
        <v>850</v>
      </c>
      <c r="I35" s="17">
        <f t="shared" si="3"/>
        <v>2213</v>
      </c>
      <c r="J35" s="27">
        <v>1216</v>
      </c>
      <c r="K35" s="28">
        <v>997</v>
      </c>
    </row>
    <row r="36" spans="1:11" ht="19.5" customHeight="1" thickBot="1">
      <c r="A36" s="16" t="s">
        <v>13</v>
      </c>
      <c r="B36" s="27">
        <v>2151</v>
      </c>
      <c r="C36" s="17">
        <f t="shared" si="2"/>
        <v>5033</v>
      </c>
      <c r="D36" s="27">
        <v>2505</v>
      </c>
      <c r="E36" s="28">
        <v>2528</v>
      </c>
      <c r="F36" s="8"/>
      <c r="G36" s="29" t="s">
        <v>30</v>
      </c>
      <c r="H36" s="23">
        <f>SUM(H11:H35)</f>
        <v>46955</v>
      </c>
      <c r="I36" s="23">
        <f>SUM(I11:I35)</f>
        <v>107200</v>
      </c>
      <c r="J36" s="23">
        <f>SUM(J11:J35)</f>
        <v>55673</v>
      </c>
      <c r="K36" s="24">
        <f>SUM(K11:K35)</f>
        <v>51527</v>
      </c>
    </row>
    <row r="37" spans="1:11" ht="19.5" customHeight="1">
      <c r="A37" s="16" t="s">
        <v>15</v>
      </c>
      <c r="B37" s="27">
        <v>3633</v>
      </c>
      <c r="C37" s="17">
        <f t="shared" si="2"/>
        <v>8100</v>
      </c>
      <c r="D37" s="27">
        <v>4027</v>
      </c>
      <c r="E37" s="28">
        <v>4073</v>
      </c>
      <c r="F37" s="8"/>
      <c r="G37" s="8"/>
      <c r="H37" s="8"/>
      <c r="I37" s="8"/>
      <c r="J37" s="8"/>
      <c r="K37" s="8"/>
    </row>
    <row r="38" spans="1:11" ht="19.5" customHeight="1">
      <c r="A38" s="16" t="s">
        <v>16</v>
      </c>
      <c r="B38" s="27">
        <v>1602</v>
      </c>
      <c r="C38" s="17">
        <f t="shared" si="2"/>
        <v>4043</v>
      </c>
      <c r="D38" s="27">
        <v>2004</v>
      </c>
      <c r="E38" s="28">
        <v>2039</v>
      </c>
      <c r="F38" s="8"/>
      <c r="G38" s="8"/>
      <c r="H38" s="8"/>
      <c r="I38" s="8"/>
      <c r="J38" s="8"/>
      <c r="K38" s="8"/>
    </row>
    <row r="39" spans="1:11" ht="19.5" customHeight="1">
      <c r="A39" s="16" t="s">
        <v>20</v>
      </c>
      <c r="B39" s="27">
        <v>2154</v>
      </c>
      <c r="C39" s="17">
        <f t="shared" si="2"/>
        <v>4722</v>
      </c>
      <c r="D39" s="27">
        <v>2323</v>
      </c>
      <c r="E39" s="28">
        <v>2399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21</v>
      </c>
      <c r="B40" s="27">
        <v>2747</v>
      </c>
      <c r="C40" s="17">
        <f t="shared" si="2"/>
        <v>5140</v>
      </c>
      <c r="D40" s="27">
        <v>2656</v>
      </c>
      <c r="E40" s="28">
        <v>2484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30</v>
      </c>
      <c r="B41" s="23">
        <f>SUM(B11:B40)</f>
        <v>49087</v>
      </c>
      <c r="C41" s="23">
        <f>SUM(C11:C40)</f>
        <v>108618</v>
      </c>
      <c r="D41" s="23">
        <f>SUM(D11:D40)</f>
        <v>55949</v>
      </c>
      <c r="E41" s="23">
        <f>SUM(E11:E40)</f>
        <v>52669</v>
      </c>
      <c r="F41" s="8"/>
      <c r="G41" s="22"/>
      <c r="H41" s="22"/>
      <c r="I41" s="22"/>
      <c r="J41" s="22"/>
      <c r="K41" s="22"/>
    </row>
    <row r="42" spans="5:11" ht="13.5">
      <c r="E42" t="s">
        <v>68</v>
      </c>
      <c r="G42" s="21"/>
      <c r="H42" s="21"/>
      <c r="I42" s="21"/>
      <c r="J42" s="21"/>
      <c r="K42" s="21"/>
    </row>
    <row r="43" ht="13.5">
      <c r="E43" t="s">
        <v>69</v>
      </c>
    </row>
    <row r="44" ht="13.5">
      <c r="E44" t="s">
        <v>69</v>
      </c>
    </row>
    <row r="45" ht="13.5">
      <c r="E45" t="s">
        <v>68</v>
      </c>
    </row>
  </sheetData>
  <mergeCells count="1">
    <mergeCell ref="I6:J6"/>
  </mergeCells>
  <printOptions/>
  <pageMargins left="0.35433070866141736" right="0.3149606299212598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75" workbookViewId="0" topLeftCell="A1">
      <selection activeCell="N13" sqref="N13"/>
    </sheetView>
  </sheetViews>
  <sheetFormatPr defaultColWidth="9.00390625" defaultRowHeight="13.5"/>
  <cols>
    <col min="1" max="1" width="15.625" style="0" customWidth="1"/>
    <col min="2" max="5" width="7.625" style="0" customWidth="1"/>
    <col min="6" max="6" width="1.875" style="0" customWidth="1"/>
    <col min="7" max="7" width="15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57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36982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58</v>
      </c>
      <c r="B11" s="27">
        <v>922</v>
      </c>
      <c r="C11" s="17">
        <f>SUM(D11:E11)</f>
        <v>2955</v>
      </c>
      <c r="D11" s="27">
        <v>1453</v>
      </c>
      <c r="E11" s="28">
        <v>1502</v>
      </c>
      <c r="F11" s="18"/>
      <c r="G11" s="20"/>
      <c r="H11" s="27"/>
      <c r="I11" s="17"/>
      <c r="J11" s="27"/>
      <c r="K11" s="28"/>
    </row>
    <row r="12" spans="1:11" ht="19.5" customHeight="1">
      <c r="A12" s="16" t="s">
        <v>15</v>
      </c>
      <c r="B12" s="27">
        <v>1</v>
      </c>
      <c r="C12" s="17">
        <f aca="true" t="shared" si="0" ref="C12:C27">SUM(D12:E12)</f>
        <v>1</v>
      </c>
      <c r="D12" s="27">
        <v>1</v>
      </c>
      <c r="E12" s="28">
        <v>0</v>
      </c>
      <c r="F12" s="8"/>
      <c r="G12" s="16"/>
      <c r="H12" s="27"/>
      <c r="I12" s="17"/>
      <c r="J12" s="27"/>
      <c r="K12" s="28"/>
    </row>
    <row r="13" spans="1:11" ht="19.5" customHeight="1">
      <c r="A13" s="16" t="s">
        <v>16</v>
      </c>
      <c r="B13" s="27">
        <v>121</v>
      </c>
      <c r="C13" s="17">
        <f t="shared" si="0"/>
        <v>141</v>
      </c>
      <c r="D13" s="27">
        <v>122</v>
      </c>
      <c r="E13" s="28">
        <v>19</v>
      </c>
      <c r="F13" s="8"/>
      <c r="G13" s="16"/>
      <c r="H13" s="27"/>
      <c r="I13" s="17"/>
      <c r="J13" s="27"/>
      <c r="K13" s="28"/>
    </row>
    <row r="14" spans="1:11" ht="19.5" customHeight="1">
      <c r="A14" s="16" t="s">
        <v>20</v>
      </c>
      <c r="B14" s="27">
        <v>861</v>
      </c>
      <c r="C14" s="17">
        <f t="shared" si="0"/>
        <v>2829</v>
      </c>
      <c r="D14" s="27">
        <v>1377</v>
      </c>
      <c r="E14" s="28">
        <v>1452</v>
      </c>
      <c r="F14" s="8"/>
      <c r="G14" s="16"/>
      <c r="H14" s="27"/>
      <c r="I14" s="17"/>
      <c r="J14" s="27"/>
      <c r="K14" s="28"/>
    </row>
    <row r="15" spans="1:11" ht="19.5" customHeight="1">
      <c r="A15" s="16" t="s">
        <v>21</v>
      </c>
      <c r="B15" s="27">
        <v>0</v>
      </c>
      <c r="C15" s="17">
        <f>SUM(D15:E15)</f>
        <v>0</v>
      </c>
      <c r="D15" s="27">
        <v>0</v>
      </c>
      <c r="E15" s="28">
        <v>0</v>
      </c>
      <c r="F15" s="8"/>
      <c r="G15" s="16"/>
      <c r="H15" s="27"/>
      <c r="I15" s="17"/>
      <c r="J15" s="27"/>
      <c r="K15" s="28"/>
    </row>
    <row r="16" spans="1:11" ht="19.5" customHeight="1">
      <c r="A16" s="16" t="s">
        <v>59</v>
      </c>
      <c r="B16" s="27">
        <v>874</v>
      </c>
      <c r="C16" s="17">
        <f t="shared" si="0"/>
        <v>2056</v>
      </c>
      <c r="D16" s="27">
        <v>1105</v>
      </c>
      <c r="E16" s="28">
        <v>951</v>
      </c>
      <c r="F16" s="8"/>
      <c r="G16" s="20"/>
      <c r="H16" s="27"/>
      <c r="I16" s="17"/>
      <c r="J16" s="27"/>
      <c r="K16" s="28"/>
    </row>
    <row r="17" spans="1:11" ht="19.5" customHeight="1">
      <c r="A17" s="16" t="s">
        <v>13</v>
      </c>
      <c r="B17" s="27">
        <v>633</v>
      </c>
      <c r="C17" s="17">
        <f t="shared" si="0"/>
        <v>1609</v>
      </c>
      <c r="D17" s="27">
        <v>794</v>
      </c>
      <c r="E17" s="31">
        <v>815</v>
      </c>
      <c r="F17" s="8"/>
      <c r="G17" s="16"/>
      <c r="H17" s="27"/>
      <c r="I17" s="17"/>
      <c r="J17" s="27"/>
      <c r="K17" s="28"/>
    </row>
    <row r="18" spans="1:11" ht="19.5" customHeight="1">
      <c r="A18" s="16" t="s">
        <v>15</v>
      </c>
      <c r="B18" s="27">
        <v>596</v>
      </c>
      <c r="C18" s="17">
        <f t="shared" si="0"/>
        <v>1528</v>
      </c>
      <c r="D18" s="27">
        <v>813</v>
      </c>
      <c r="E18" s="28">
        <v>715</v>
      </c>
      <c r="F18" s="8"/>
      <c r="G18" s="16"/>
      <c r="H18" s="27"/>
      <c r="I18" s="17"/>
      <c r="J18" s="27"/>
      <c r="K18" s="28"/>
    </row>
    <row r="19" spans="1:11" ht="19.5" customHeight="1">
      <c r="A19" s="16" t="s">
        <v>16</v>
      </c>
      <c r="B19" s="27">
        <v>711</v>
      </c>
      <c r="C19" s="17">
        <f t="shared" si="0"/>
        <v>1858</v>
      </c>
      <c r="D19" s="27">
        <v>986</v>
      </c>
      <c r="E19" s="28">
        <v>872</v>
      </c>
      <c r="F19" s="8"/>
      <c r="G19" s="16"/>
      <c r="H19" s="27"/>
      <c r="I19" s="17"/>
      <c r="J19" s="27"/>
      <c r="K19" s="28"/>
    </row>
    <row r="20" spans="1:11" ht="19.5" customHeight="1">
      <c r="A20" s="16" t="s">
        <v>20</v>
      </c>
      <c r="B20" s="27">
        <v>1187</v>
      </c>
      <c r="C20" s="17">
        <f t="shared" si="0"/>
        <v>3081</v>
      </c>
      <c r="D20" s="27">
        <v>1572</v>
      </c>
      <c r="E20" s="28">
        <v>1509</v>
      </c>
      <c r="F20" s="8"/>
      <c r="G20" s="16"/>
      <c r="H20" s="27"/>
      <c r="I20" s="17"/>
      <c r="J20" s="27"/>
      <c r="K20" s="28"/>
    </row>
    <row r="21" spans="1:11" ht="19.5" customHeight="1">
      <c r="A21" s="16" t="s">
        <v>60</v>
      </c>
      <c r="B21" s="27">
        <v>1026</v>
      </c>
      <c r="C21" s="17">
        <f t="shared" si="0"/>
        <v>2478</v>
      </c>
      <c r="D21" s="27">
        <v>1280</v>
      </c>
      <c r="E21" s="28">
        <v>1198</v>
      </c>
      <c r="F21" s="8"/>
      <c r="G21" s="16"/>
      <c r="H21" s="27"/>
      <c r="I21" s="17"/>
      <c r="J21" s="27"/>
      <c r="K21" s="28"/>
    </row>
    <row r="22" spans="1:11" ht="19.5" customHeight="1">
      <c r="A22" s="16" t="s">
        <v>13</v>
      </c>
      <c r="B22" s="27">
        <v>776</v>
      </c>
      <c r="C22" s="17">
        <f t="shared" si="0"/>
        <v>1928</v>
      </c>
      <c r="D22" s="27">
        <v>987</v>
      </c>
      <c r="E22" s="28">
        <v>941</v>
      </c>
      <c r="F22" s="8"/>
      <c r="G22" s="16"/>
      <c r="H22" s="27"/>
      <c r="I22" s="17"/>
      <c r="J22" s="27"/>
      <c r="K22" s="28"/>
    </row>
    <row r="23" spans="1:11" ht="19.5" customHeight="1">
      <c r="A23" s="16" t="s">
        <v>61</v>
      </c>
      <c r="B23" s="27">
        <v>547</v>
      </c>
      <c r="C23" s="17">
        <f t="shared" si="0"/>
        <v>1228</v>
      </c>
      <c r="D23" s="27">
        <v>643</v>
      </c>
      <c r="E23" s="28">
        <v>585</v>
      </c>
      <c r="F23" s="8"/>
      <c r="G23" s="16"/>
      <c r="H23" s="27"/>
      <c r="I23" s="17"/>
      <c r="J23" s="27"/>
      <c r="K23" s="28"/>
    </row>
    <row r="24" spans="1:11" ht="19.5" customHeight="1">
      <c r="A24" s="16" t="s">
        <v>13</v>
      </c>
      <c r="B24" s="27">
        <v>802</v>
      </c>
      <c r="C24" s="17">
        <f t="shared" si="0"/>
        <v>1727</v>
      </c>
      <c r="D24" s="27">
        <v>918</v>
      </c>
      <c r="E24" s="28">
        <v>809</v>
      </c>
      <c r="F24" s="8"/>
      <c r="G24" s="20"/>
      <c r="H24" s="27"/>
      <c r="I24" s="17"/>
      <c r="J24" s="27"/>
      <c r="K24" s="28"/>
    </row>
    <row r="25" spans="1:11" ht="19.5" customHeight="1">
      <c r="A25" s="16" t="s">
        <v>15</v>
      </c>
      <c r="B25" s="27">
        <v>591</v>
      </c>
      <c r="C25" s="17">
        <f t="shared" si="0"/>
        <v>1257</v>
      </c>
      <c r="D25" s="27">
        <v>674</v>
      </c>
      <c r="E25" s="28">
        <v>583</v>
      </c>
      <c r="F25" s="8"/>
      <c r="G25" s="16"/>
      <c r="H25" s="27"/>
      <c r="I25" s="17"/>
      <c r="J25" s="27"/>
      <c r="K25" s="28"/>
    </row>
    <row r="26" spans="1:11" ht="19.5" customHeight="1">
      <c r="A26" s="16" t="s">
        <v>62</v>
      </c>
      <c r="B26" s="27">
        <v>2016</v>
      </c>
      <c r="C26" s="17">
        <f t="shared" si="0"/>
        <v>4592</v>
      </c>
      <c r="D26" s="27">
        <v>2389</v>
      </c>
      <c r="E26" s="28">
        <v>2203</v>
      </c>
      <c r="F26" s="8"/>
      <c r="G26" s="16"/>
      <c r="H26" s="27"/>
      <c r="I26" s="17"/>
      <c r="J26" s="27"/>
      <c r="K26" s="28"/>
    </row>
    <row r="27" spans="1:11" ht="19.5" customHeight="1">
      <c r="A27" s="16" t="s">
        <v>13</v>
      </c>
      <c r="B27" s="27">
        <v>1087</v>
      </c>
      <c r="C27" s="17">
        <f t="shared" si="0"/>
        <v>2566</v>
      </c>
      <c r="D27" s="27">
        <v>1267</v>
      </c>
      <c r="E27" s="28">
        <v>1299</v>
      </c>
      <c r="F27" s="8"/>
      <c r="G27" s="16"/>
      <c r="H27" s="27"/>
      <c r="I27" s="17"/>
      <c r="J27" s="27"/>
      <c r="K27" s="28"/>
    </row>
    <row r="28" spans="1:11" ht="19.5" customHeight="1">
      <c r="A28" s="16" t="s">
        <v>15</v>
      </c>
      <c r="B28" s="27">
        <v>1463</v>
      </c>
      <c r="C28" s="17">
        <f aca="true" t="shared" si="1" ref="C28:C40">SUM(D28:E28)</f>
        <v>3303</v>
      </c>
      <c r="D28" s="27">
        <v>1723</v>
      </c>
      <c r="E28" s="28">
        <v>1580</v>
      </c>
      <c r="F28" s="8"/>
      <c r="G28" s="16"/>
      <c r="H28" s="27"/>
      <c r="I28" s="17"/>
      <c r="J28" s="27"/>
      <c r="K28" s="28"/>
    </row>
    <row r="29" spans="1:11" ht="19.5" customHeight="1">
      <c r="A29" s="16" t="s">
        <v>63</v>
      </c>
      <c r="B29" s="27">
        <v>602</v>
      </c>
      <c r="C29" s="17">
        <f t="shared" si="1"/>
        <v>1251</v>
      </c>
      <c r="D29" s="27">
        <v>649</v>
      </c>
      <c r="E29" s="28">
        <v>602</v>
      </c>
      <c r="F29" s="8"/>
      <c r="G29" s="16"/>
      <c r="H29" s="27"/>
      <c r="I29" s="17"/>
      <c r="J29" s="27"/>
      <c r="K29" s="28"/>
    </row>
    <row r="30" spans="1:11" ht="19.5" customHeight="1">
      <c r="A30" s="16" t="s">
        <v>13</v>
      </c>
      <c r="B30" s="27">
        <v>967</v>
      </c>
      <c r="C30" s="17">
        <f t="shared" si="1"/>
        <v>2184</v>
      </c>
      <c r="D30" s="27">
        <v>1115</v>
      </c>
      <c r="E30" s="28">
        <v>1069</v>
      </c>
      <c r="F30" s="8"/>
      <c r="G30" s="16"/>
      <c r="H30" s="27"/>
      <c r="I30" s="17"/>
      <c r="J30" s="27"/>
      <c r="K30" s="28"/>
    </row>
    <row r="31" spans="1:11" ht="19.5" customHeight="1">
      <c r="A31" s="16" t="s">
        <v>64</v>
      </c>
      <c r="B31" s="27">
        <v>293</v>
      </c>
      <c r="C31" s="17">
        <f t="shared" si="1"/>
        <v>769</v>
      </c>
      <c r="D31" s="27">
        <v>412</v>
      </c>
      <c r="E31" s="28">
        <v>357</v>
      </c>
      <c r="F31" s="8"/>
      <c r="G31" s="16"/>
      <c r="H31" s="27"/>
      <c r="I31" s="17"/>
      <c r="J31" s="27"/>
      <c r="K31" s="28"/>
    </row>
    <row r="32" spans="1:11" ht="19.5" customHeight="1">
      <c r="A32" s="16" t="s">
        <v>13</v>
      </c>
      <c r="B32" s="27">
        <v>1087</v>
      </c>
      <c r="C32" s="17">
        <f t="shared" si="1"/>
        <v>2963</v>
      </c>
      <c r="D32" s="27">
        <v>1541</v>
      </c>
      <c r="E32" s="28">
        <v>1422</v>
      </c>
      <c r="F32" s="8"/>
      <c r="G32" s="16"/>
      <c r="H32" s="27"/>
      <c r="I32" s="17"/>
      <c r="J32" s="27"/>
      <c r="K32" s="28"/>
    </row>
    <row r="33" spans="1:11" ht="19.5" customHeight="1">
      <c r="A33" s="16" t="s">
        <v>65</v>
      </c>
      <c r="B33" s="27">
        <v>791</v>
      </c>
      <c r="C33" s="17">
        <f t="shared" si="1"/>
        <v>1736</v>
      </c>
      <c r="D33" s="27">
        <v>966</v>
      </c>
      <c r="E33" s="28">
        <v>770</v>
      </c>
      <c r="F33" s="8"/>
      <c r="G33" s="16"/>
      <c r="H33" s="27"/>
      <c r="I33" s="17"/>
      <c r="J33" s="27"/>
      <c r="K33" s="28"/>
    </row>
    <row r="34" spans="1:11" ht="19.5" customHeight="1">
      <c r="A34" s="16" t="s">
        <v>13</v>
      </c>
      <c r="B34" s="27">
        <v>1073</v>
      </c>
      <c r="C34" s="17">
        <f t="shared" si="1"/>
        <v>2640</v>
      </c>
      <c r="D34" s="27">
        <v>1367</v>
      </c>
      <c r="E34" s="28">
        <v>1273</v>
      </c>
      <c r="F34" s="8"/>
      <c r="G34" s="16"/>
      <c r="H34" s="27"/>
      <c r="I34" s="17"/>
      <c r="J34" s="27"/>
      <c r="K34" s="28"/>
    </row>
    <row r="35" spans="1:11" ht="19.5" customHeight="1" thickBot="1">
      <c r="A35" s="16" t="s">
        <v>15</v>
      </c>
      <c r="B35" s="27">
        <v>831</v>
      </c>
      <c r="C35" s="17">
        <f t="shared" si="1"/>
        <v>1916</v>
      </c>
      <c r="D35" s="27">
        <v>1022</v>
      </c>
      <c r="E35" s="28">
        <v>894</v>
      </c>
      <c r="F35" s="8"/>
      <c r="G35" s="16"/>
      <c r="H35" s="27"/>
      <c r="I35" s="17"/>
      <c r="J35" s="27"/>
      <c r="K35" s="28"/>
    </row>
    <row r="36" spans="1:11" ht="19.5" customHeight="1" thickBot="1">
      <c r="A36" s="16" t="s">
        <v>16</v>
      </c>
      <c r="B36" s="27">
        <v>1274</v>
      </c>
      <c r="C36" s="17">
        <f t="shared" si="1"/>
        <v>3056</v>
      </c>
      <c r="D36" s="27">
        <v>1598</v>
      </c>
      <c r="E36" s="28">
        <v>1458</v>
      </c>
      <c r="F36" s="8"/>
      <c r="G36" s="29" t="s">
        <v>30</v>
      </c>
      <c r="H36" s="23"/>
      <c r="I36" s="23"/>
      <c r="J36" s="23"/>
      <c r="K36" s="24"/>
    </row>
    <row r="37" spans="1:11" ht="19.5" customHeight="1">
      <c r="A37" s="16" t="s">
        <v>66</v>
      </c>
      <c r="B37" s="27">
        <v>357</v>
      </c>
      <c r="C37" s="17">
        <f t="shared" si="1"/>
        <v>954</v>
      </c>
      <c r="D37" s="27">
        <v>483</v>
      </c>
      <c r="E37" s="28">
        <v>471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446</v>
      </c>
      <c r="C38" s="17">
        <f t="shared" si="1"/>
        <v>998</v>
      </c>
      <c r="D38" s="27">
        <v>524</v>
      </c>
      <c r="E38" s="28">
        <v>474</v>
      </c>
      <c r="F38" s="8"/>
      <c r="G38" s="8"/>
      <c r="H38" s="8"/>
      <c r="I38" s="8"/>
      <c r="J38" s="8"/>
      <c r="K38" s="8"/>
    </row>
    <row r="39" spans="1:11" ht="19.5" customHeight="1">
      <c r="A39" s="16" t="s">
        <v>67</v>
      </c>
      <c r="B39" s="27">
        <v>693</v>
      </c>
      <c r="C39" s="17">
        <f t="shared" si="1"/>
        <v>1673</v>
      </c>
      <c r="D39" s="27">
        <v>842</v>
      </c>
      <c r="E39" s="28">
        <v>831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13</v>
      </c>
      <c r="B40" s="27">
        <v>495</v>
      </c>
      <c r="C40" s="17">
        <f t="shared" si="1"/>
        <v>1231</v>
      </c>
      <c r="D40" s="27">
        <v>630</v>
      </c>
      <c r="E40" s="28">
        <v>601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30</v>
      </c>
      <c r="B41" s="23">
        <f>SUM(B11:B40)</f>
        <v>23123</v>
      </c>
      <c r="C41" s="23">
        <f>SUM(C11:C40)</f>
        <v>56508</v>
      </c>
      <c r="D41" s="23">
        <f>SUM(D11:D40)</f>
        <v>29253</v>
      </c>
      <c r="E41" s="24">
        <f>SUM(E11:E40)</f>
        <v>27255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35433070866141736" right="0.3149606299212598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KANAI</cp:lastModifiedBy>
  <cp:lastPrinted>2001-07-18T05:15:29Z</cp:lastPrinted>
  <dcterms:created xsi:type="dcterms:W3CDTF">1998-09-16T08:06:40Z</dcterms:created>
  <dcterms:modified xsi:type="dcterms:W3CDTF">2001-12-25T00:44:36Z</dcterms:modified>
  <cp:category/>
  <cp:version/>
  <cp:contentType/>
  <cp:contentStatus/>
</cp:coreProperties>
</file>