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8BBEC387-9E9F-4186-BE54-07A549B99F06}"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<sst xmlns="http://schemas.openxmlformats.org/spreadsheetml/2006/main" count="5434" uniqueCount="2329">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</sst>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AG4" sqref="AG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5"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5"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5"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22" zoomScale="115" zoomScaleNormal="120" zoomScaleSheetLayoutView="115" zoomScalePageLayoutView="64" workbookViewId="0">
      <selection activeCell="T30" sqref="T30:Y3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1</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1</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1</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1</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該当</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！この区分（４項目）から２つ以上の取組が選択されていません。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！この区分（４項目）から２つ以上の取組が選択されていません。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！この区分（５項目）から２つ以上の取組が選択されていません。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！この区分（４項目）から２つ以上の取組が選択されていません。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！この区分（７項目）から３つ以上の取組が選択されていません。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！この区分（４項目）から２つ以上の取組が選択されていません。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P10" zoomScale="86" zoomScaleNormal="85" zoomScaleSheetLayoutView="86" zoomScalePageLayoutView="70" workbookViewId="0">
      <selection activeCell="P16" sqref="P16:P19"/>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1</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t="s">
        <v>216</v>
      </c>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未入力</v>
      </c>
      <c r="AT12" s="736" t="str">
        <f>IF(AND(P12&lt;&gt;"", P12&lt;&gt;"処遇改善加算Ⅳ", AJ12=""), "未入力", "入力済")</f>
        <v>未入力</v>
      </c>
      <c r="AU12" s="736" t="str">
        <f>IFERROR(VLOOKUP(K12, 【参考】数式用２!$BB$5:$BC$50, 2, FALSE), "")</f>
        <v/>
      </c>
      <c r="AV12" s="736">
        <f>IF(AND(P12&lt;&gt;"処遇改善加算Ⅲ",P12&lt;&gt;"処遇改善加算Ⅳ", P12&lt;&gt;"", AU12&lt;&gt;"対象外"), 1,"")</f>
        <v>1</v>
      </c>
      <c r="AW12" s="736" t="str">
        <f>IFERROR("_"&amp;VLOOKUP(K12, 【参考】数式用２!$AG$2:$AH$39,2, FALSE), "")</f>
        <v/>
      </c>
      <c r="AX12" s="1064" t="str">
        <f>IF(AND(P12="処遇改善加算Ⅰ", AL12=""), "未入力","入力済")</f>
        <v>未入力</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算定期間の終わりが令和８年３月になっていません。年度中に区分変更を行う場合、基本情報入力シートに当該事業所の記載を一行追加し、区分変更前の算定状況と変更後の算定状況を各行に記載してください。</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！記入が必要な欄（オレンジ色のセル）に空欄があります。空欄を埋めてください。</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5"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2025-03-14T06:13:50Z</dcterms:created>
  <dcterms:modified xsi:type="dcterms:W3CDTF">2025-03-14T06:14:36Z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