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P1" sheetId="1" r:id="rId1"/>
    <sheet name="P2" sheetId="2" r:id="rId2"/>
    <sheet name="P3" sheetId="3" r:id="rId3"/>
    <sheet name="P4" sheetId="4" r:id="rId4"/>
  </sheets>
  <definedNames>
    <definedName name="_xlnm.Print_Area" localSheetId="0">'P1'!$A$1:$K$42</definedName>
    <definedName name="_xlnm.Print_Area" localSheetId="2">'P3'!$A$1:$K$41</definedName>
    <definedName name="_xlnm.Print_Area" localSheetId="3">'P4'!$A$1:$K$42</definedName>
  </definedNames>
  <calcPr fullCalcOnLoad="1"/>
</workbook>
</file>

<file path=xl/sharedStrings.xml><?xml version="1.0" encoding="utf-8"?>
<sst xmlns="http://schemas.openxmlformats.org/spreadsheetml/2006/main" count="284" uniqueCount="76">
  <si>
    <t>町 丁 別 世 帯 数 及 び 人 口 報 告 書</t>
  </si>
  <si>
    <r>
      <t xml:space="preserve">  区市町村名       </t>
    </r>
    <r>
      <rPr>
        <u val="single"/>
        <sz val="14"/>
        <rFont val="ＭＳ Ｐゴシック"/>
        <family val="3"/>
      </rPr>
      <t xml:space="preserve">江 戸 川 区   </t>
    </r>
  </si>
  <si>
    <t xml:space="preserve"> ４ 枚のうち    １ 枚 </t>
  </si>
  <si>
    <t>地域</t>
  </si>
  <si>
    <t>世帯数</t>
  </si>
  <si>
    <t>人        口</t>
  </si>
  <si>
    <t>（町丁名）</t>
  </si>
  <si>
    <t>総数</t>
  </si>
  <si>
    <t>男</t>
  </si>
  <si>
    <t>女</t>
  </si>
  <si>
    <t xml:space="preserve">  </t>
  </si>
  <si>
    <t>小松川    １丁目</t>
  </si>
  <si>
    <t>西小松川町</t>
  </si>
  <si>
    <t>２丁目</t>
  </si>
  <si>
    <t>西一之江 １丁目</t>
  </si>
  <si>
    <t>３丁目</t>
  </si>
  <si>
    <t>４丁目</t>
  </si>
  <si>
    <t>平   井    １丁目</t>
  </si>
  <si>
    <t>一之江町</t>
  </si>
  <si>
    <t>一之江    １丁目</t>
  </si>
  <si>
    <t>５丁目</t>
  </si>
  <si>
    <t>６丁目</t>
  </si>
  <si>
    <t>７丁目</t>
  </si>
  <si>
    <t>中   央    １丁目</t>
  </si>
  <si>
    <t>二之江町</t>
  </si>
  <si>
    <t>春江町    １丁目</t>
  </si>
  <si>
    <t>松   島    １丁目</t>
  </si>
  <si>
    <t>松   江    １丁目</t>
  </si>
  <si>
    <t>小計</t>
  </si>
  <si>
    <t>東小松川 １丁目</t>
  </si>
  <si>
    <t xml:space="preserve"> ４ 枚のうち    ２ 枚 </t>
  </si>
  <si>
    <t>江戸川    １丁目</t>
  </si>
  <si>
    <t>北小岩    ５丁目</t>
  </si>
  <si>
    <t>８丁目</t>
  </si>
  <si>
    <t>鹿骨町</t>
  </si>
  <si>
    <t>鹿   骨    １丁目</t>
  </si>
  <si>
    <t>東小岩    １丁目</t>
  </si>
  <si>
    <t>興宮町</t>
  </si>
  <si>
    <t>篠崎町    １丁目</t>
  </si>
  <si>
    <t>西小岩    １丁目</t>
  </si>
  <si>
    <t>南小岩    １丁目</t>
  </si>
  <si>
    <t>東篠崎    １丁目</t>
  </si>
  <si>
    <t>西篠崎    １丁目</t>
  </si>
  <si>
    <t>南篠崎町 １丁目</t>
  </si>
  <si>
    <t>北小岩    １丁目</t>
  </si>
  <si>
    <t xml:space="preserve"> ４ 枚のうち    ３ 枚 </t>
  </si>
  <si>
    <t>南篠崎町 ２丁目</t>
  </si>
  <si>
    <t>下篠崎町</t>
  </si>
  <si>
    <t>船   堀    １丁目</t>
  </si>
  <si>
    <t>宇喜田町</t>
  </si>
  <si>
    <t>新   堀    １丁目</t>
  </si>
  <si>
    <t>清新町    １丁目</t>
  </si>
  <si>
    <t>９丁目</t>
  </si>
  <si>
    <t>臨海町    １丁目</t>
  </si>
  <si>
    <t xml:space="preserve"> ４ 枚のうち    ４ 枚 </t>
  </si>
  <si>
    <t>臨海町    ２丁目</t>
  </si>
  <si>
    <t>大   杉    １丁目</t>
  </si>
  <si>
    <t>松   本    １丁目</t>
  </si>
  <si>
    <t>上一色    １丁目</t>
  </si>
  <si>
    <t>本一色    １丁目</t>
  </si>
  <si>
    <t>瑞   江    １丁目</t>
  </si>
  <si>
    <t>北篠崎    １丁目</t>
  </si>
  <si>
    <t>上篠崎    １丁目</t>
  </si>
  <si>
    <t>谷河内    １丁目</t>
  </si>
  <si>
    <t>東松本    １丁目</t>
  </si>
  <si>
    <t xml:space="preserve"> </t>
  </si>
  <si>
    <t xml:space="preserve"> </t>
  </si>
  <si>
    <t>東瑞江    １丁目</t>
  </si>
  <si>
    <t xml:space="preserve">          ２丁目</t>
  </si>
  <si>
    <t>東葛西    １丁目</t>
  </si>
  <si>
    <t>西葛西    １丁目</t>
  </si>
  <si>
    <t>中葛西    １丁目</t>
  </si>
  <si>
    <t>北葛西    １丁目</t>
  </si>
  <si>
    <t>南葛西    １丁目</t>
  </si>
  <si>
    <t>西葛西    ７丁目</t>
  </si>
  <si>
    <t>　西瑞江    ２丁目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</si>
</sst>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name val="ＭＳ Ｐゴシック"/>
      <family val="3"/>
    </font>
    <font>
      <u val="single"/>
      <sz val="14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horizontal="right" vertical="center"/>
    </xf>
    <xf numFmtId="38" fontId="0" fillId="0" borderId="10" xfId="16" applyBorder="1" applyAlignment="1">
      <alignment vertical="center"/>
    </xf>
    <xf numFmtId="38" fontId="0" fillId="0" borderId="0" xfId="16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2" xfId="0" applyNumberFormat="1" applyBorder="1" applyAlignment="1">
      <alignment vertical="center"/>
    </xf>
    <xf numFmtId="38" fontId="0" fillId="0" borderId="13" xfId="0" applyNumberFormat="1" applyBorder="1" applyAlignment="1">
      <alignment vertical="center"/>
    </xf>
    <xf numFmtId="38" fontId="0" fillId="0" borderId="10" xfId="16" applyBorder="1" applyAlignment="1" applyProtection="1">
      <alignment vertical="center"/>
      <protection locked="0"/>
    </xf>
    <xf numFmtId="38" fontId="0" fillId="0" borderId="14" xfId="16" applyBorder="1" applyAlignment="1" applyProtection="1">
      <alignment vertical="center"/>
      <protection locked="0"/>
    </xf>
    <xf numFmtId="0" fontId="0" fillId="0" borderId="15" xfId="0" applyBorder="1" applyAlignment="1">
      <alignment horizontal="distributed" vertical="center"/>
    </xf>
    <xf numFmtId="38" fontId="0" fillId="0" borderId="10" xfId="16" applyFont="1" applyBorder="1" applyAlignment="1" applyProtection="1">
      <alignment vertical="center"/>
      <protection locked="0"/>
    </xf>
    <xf numFmtId="38" fontId="0" fillId="0" borderId="14" xfId="16" applyFont="1" applyBorder="1" applyAlignment="1" applyProtection="1">
      <alignment vertical="center"/>
      <protection locked="0"/>
    </xf>
    <xf numFmtId="38" fontId="0" fillId="0" borderId="16" xfId="16" applyFont="1" applyFill="1" applyBorder="1" applyAlignment="1" applyProtection="1">
      <alignment vertical="center"/>
      <protection locked="0"/>
    </xf>
    <xf numFmtId="58" fontId="0" fillId="0" borderId="0" xfId="0" applyNumberFormat="1" applyAlignment="1" applyProtection="1">
      <alignment horizontal="center" shrinkToFit="1"/>
      <protection/>
    </xf>
    <xf numFmtId="0" fontId="0" fillId="0" borderId="17" xfId="0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9</xdr:row>
      <xdr:rowOff>9525</xdr:rowOff>
    </xdr:from>
    <xdr:to>
      <xdr:col>7</xdr:col>
      <xdr:colOff>9525</xdr:colOff>
      <xdr:row>10</xdr:row>
      <xdr:rowOff>0</xdr:rowOff>
    </xdr:to>
    <xdr:sp>
      <xdr:nvSpPr>
        <xdr:cNvPr id="1" name="Line 7"/>
        <xdr:cNvSpPr>
          <a:spLocks/>
        </xdr:cNvSpPr>
      </xdr:nvSpPr>
      <xdr:spPr>
        <a:xfrm>
          <a:off x="3562350" y="1819275"/>
          <a:ext cx="11430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8"/>
        <xdr:cNvSpPr>
          <a:spLocks/>
        </xdr:cNvSpPr>
      </xdr:nvSpPr>
      <xdr:spPr>
        <a:xfrm>
          <a:off x="5276850" y="1809750"/>
          <a:ext cx="5905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9"/>
        <xdr:cNvSpPr>
          <a:spLocks/>
        </xdr:cNvSpPr>
      </xdr:nvSpPr>
      <xdr:spPr>
        <a:xfrm>
          <a:off x="58674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9525</xdr:colOff>
      <xdr:row>9</xdr:row>
      <xdr:rowOff>238125</xdr:rowOff>
    </xdr:to>
    <xdr:sp>
      <xdr:nvSpPr>
        <xdr:cNvPr id="4" name="Line 10"/>
        <xdr:cNvSpPr>
          <a:spLocks/>
        </xdr:cNvSpPr>
      </xdr:nvSpPr>
      <xdr:spPr>
        <a:xfrm>
          <a:off x="4695825" y="1809750"/>
          <a:ext cx="5905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11"/>
        <xdr:cNvSpPr>
          <a:spLocks/>
        </xdr:cNvSpPr>
      </xdr:nvSpPr>
      <xdr:spPr>
        <a:xfrm>
          <a:off x="5276850" y="1809750"/>
          <a:ext cx="5905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12"/>
        <xdr:cNvSpPr>
          <a:spLocks/>
        </xdr:cNvSpPr>
      </xdr:nvSpPr>
      <xdr:spPr>
        <a:xfrm>
          <a:off x="58674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7" name="Line 13"/>
        <xdr:cNvSpPr>
          <a:spLocks/>
        </xdr:cNvSpPr>
      </xdr:nvSpPr>
      <xdr:spPr>
        <a:xfrm>
          <a:off x="644842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9</xdr:row>
      <xdr:rowOff>9525</xdr:rowOff>
    </xdr:from>
    <xdr:to>
      <xdr:col>7</xdr:col>
      <xdr:colOff>9525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3562350" y="1819275"/>
          <a:ext cx="11430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9525</xdr:colOff>
      <xdr:row>9</xdr:row>
      <xdr:rowOff>238125</xdr:rowOff>
    </xdr:to>
    <xdr:sp>
      <xdr:nvSpPr>
        <xdr:cNvPr id="4" name="Line 6"/>
        <xdr:cNvSpPr>
          <a:spLocks/>
        </xdr:cNvSpPr>
      </xdr:nvSpPr>
      <xdr:spPr>
        <a:xfrm>
          <a:off x="4695825" y="1809750"/>
          <a:ext cx="5905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7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8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7" name="Line 9"/>
        <xdr:cNvSpPr>
          <a:spLocks/>
        </xdr:cNvSpPr>
      </xdr:nvSpPr>
      <xdr:spPr>
        <a:xfrm>
          <a:off x="64389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8" name="Line 10"/>
        <xdr:cNvSpPr>
          <a:spLocks/>
        </xdr:cNvSpPr>
      </xdr:nvSpPr>
      <xdr:spPr>
        <a:xfrm>
          <a:off x="111442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9" name="Line 11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0" name="Line 12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1" name="Line 14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2" name="Line 15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13" name="Line 16"/>
        <xdr:cNvSpPr>
          <a:spLocks/>
        </xdr:cNvSpPr>
      </xdr:nvSpPr>
      <xdr:spPr>
        <a:xfrm>
          <a:off x="28575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4" name="Line 6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7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8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571500</xdr:colOff>
      <xdr:row>9</xdr:row>
      <xdr:rowOff>238125</xdr:rowOff>
    </xdr:to>
    <xdr:sp>
      <xdr:nvSpPr>
        <xdr:cNvPr id="7" name="Line 9"/>
        <xdr:cNvSpPr>
          <a:spLocks/>
        </xdr:cNvSpPr>
      </xdr:nvSpPr>
      <xdr:spPr>
        <a:xfrm>
          <a:off x="4695825" y="1809750"/>
          <a:ext cx="5715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8" name="Line 10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9" name="Line 11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10" name="Line 12"/>
        <xdr:cNvSpPr>
          <a:spLocks/>
        </xdr:cNvSpPr>
      </xdr:nvSpPr>
      <xdr:spPr>
        <a:xfrm>
          <a:off x="64389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11" name="Line 13"/>
        <xdr:cNvSpPr>
          <a:spLocks/>
        </xdr:cNvSpPr>
      </xdr:nvSpPr>
      <xdr:spPr>
        <a:xfrm>
          <a:off x="111442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2" name="Line 14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3" name="Line 15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4" name="Line 16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5" name="Line 17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16" name="Line 18"/>
        <xdr:cNvSpPr>
          <a:spLocks/>
        </xdr:cNvSpPr>
      </xdr:nvSpPr>
      <xdr:spPr>
        <a:xfrm>
          <a:off x="28575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4" name="Line 6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8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9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7" name="Line 11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8" name="Line 12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9" name="Line 13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571500</xdr:colOff>
      <xdr:row>9</xdr:row>
      <xdr:rowOff>238125</xdr:rowOff>
    </xdr:to>
    <xdr:sp>
      <xdr:nvSpPr>
        <xdr:cNvPr id="10" name="Line 14"/>
        <xdr:cNvSpPr>
          <a:spLocks/>
        </xdr:cNvSpPr>
      </xdr:nvSpPr>
      <xdr:spPr>
        <a:xfrm>
          <a:off x="4695825" y="1809750"/>
          <a:ext cx="5715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11" name="Line 15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12" name="Line 16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13" name="Line 17"/>
        <xdr:cNvSpPr>
          <a:spLocks/>
        </xdr:cNvSpPr>
      </xdr:nvSpPr>
      <xdr:spPr>
        <a:xfrm>
          <a:off x="64389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14" name="Line 18"/>
        <xdr:cNvSpPr>
          <a:spLocks/>
        </xdr:cNvSpPr>
      </xdr:nvSpPr>
      <xdr:spPr>
        <a:xfrm>
          <a:off x="111442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5" name="Line 19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6" name="Line 20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7" name="Line 21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8" name="Line 22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19" name="Line 23"/>
        <xdr:cNvSpPr>
          <a:spLocks/>
        </xdr:cNvSpPr>
      </xdr:nvSpPr>
      <xdr:spPr>
        <a:xfrm>
          <a:off x="28575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="75" zoomScaleSheetLayoutView="75" workbookViewId="0" topLeftCell="A1">
      <selection activeCell="I6" sqref="I6:J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.875" style="0" customWidth="1"/>
    <col min="7" max="7" width="14.625" style="0" customWidth="1"/>
    <col min="8" max="8" width="7.625" style="0" customWidth="1"/>
    <col min="9" max="9" width="7.75390625" style="0" customWidth="1"/>
    <col min="10" max="11" width="7.625" style="0" customWidth="1"/>
  </cols>
  <sheetData>
    <row r="1" spans="2:8" ht="25.5" customHeight="1">
      <c r="B1" s="4" t="s">
        <v>0</v>
      </c>
      <c r="C1" s="4"/>
      <c r="D1" s="4"/>
      <c r="E1" s="4"/>
      <c r="F1" s="4"/>
      <c r="G1" s="4"/>
      <c r="H1" s="4"/>
    </row>
    <row r="2" ht="16.5" customHeight="1"/>
    <row r="3" ht="16.5" customHeight="1"/>
    <row r="4" spans="1:10" ht="16.5" customHeight="1">
      <c r="A4" s="3" t="s">
        <v>1</v>
      </c>
      <c r="B4" s="1"/>
      <c r="C4" s="1"/>
      <c r="D4" s="1"/>
      <c r="I4" s="2" t="s">
        <v>2</v>
      </c>
      <c r="J4" s="2"/>
    </row>
    <row r="5" spans="1:4" ht="4.5" customHeight="1">
      <c r="A5" s="1"/>
      <c r="B5" s="1"/>
      <c r="C5" s="1"/>
      <c r="D5" s="1"/>
    </row>
    <row r="6" spans="9:10" ht="16.5" customHeight="1">
      <c r="I6" s="33">
        <v>38626</v>
      </c>
      <c r="J6" s="33"/>
    </row>
    <row r="7" ht="7.5" customHeight="1" thickBot="1"/>
    <row r="8" spans="1:11" ht="19.5" customHeight="1">
      <c r="A8" s="19" t="s">
        <v>3</v>
      </c>
      <c r="B8" s="5" t="s">
        <v>4</v>
      </c>
      <c r="C8" s="6" t="s">
        <v>5</v>
      </c>
      <c r="D8" s="6"/>
      <c r="E8" s="7"/>
      <c r="F8" s="8"/>
      <c r="G8" s="19" t="s">
        <v>3</v>
      </c>
      <c r="H8" s="5" t="s">
        <v>4</v>
      </c>
      <c r="I8" s="6" t="s">
        <v>5</v>
      </c>
      <c r="J8" s="6"/>
      <c r="K8" s="7"/>
    </row>
    <row r="9" spans="1:11" ht="19.5" customHeight="1" thickBot="1">
      <c r="A9" s="9" t="s">
        <v>6</v>
      </c>
      <c r="B9" s="10"/>
      <c r="C9" s="11" t="s">
        <v>7</v>
      </c>
      <c r="D9" s="11" t="s">
        <v>8</v>
      </c>
      <c r="E9" s="12" t="s">
        <v>9</v>
      </c>
      <c r="F9" s="8"/>
      <c r="G9" s="9" t="s">
        <v>6</v>
      </c>
      <c r="H9" s="10"/>
      <c r="I9" s="11" t="s">
        <v>7</v>
      </c>
      <c r="J9" s="11" t="s">
        <v>8</v>
      </c>
      <c r="K9" s="12" t="s">
        <v>9</v>
      </c>
    </row>
    <row r="10" spans="1:11" ht="19.5" customHeight="1" thickBot="1">
      <c r="A10" s="29" t="s">
        <v>7</v>
      </c>
      <c r="B10" s="25">
        <f>$B$41+$H$36+'P2'!$B$40+'P2'!$H$36+'P3'!$B$41+'P3'!$H$36+'P4'!$B$42+'P4'!$H$37</f>
        <v>290644</v>
      </c>
      <c r="C10" s="25">
        <f>$C$41+$I$36+'P2'!$C$40+'P2'!$I$36+'P3'!$C$41+'P3'!$I$36+'P4'!$C$42+'P4'!$I$37</f>
        <v>640542</v>
      </c>
      <c r="D10" s="25">
        <f>$D$41+$J$36+'P2'!$D$40+'P2'!$J$36+'P3'!$D$41+'P3'!$J$36+'P4'!$D$42+'P4'!$J$37</f>
        <v>327445</v>
      </c>
      <c r="E10" s="26">
        <f>$E$41+$K$36+'P2'!$E$40+'P2'!$K$36+'P3'!$E$41+'P3'!$K$36+'P4'!$E$42+'P4'!$K$37</f>
        <v>313097</v>
      </c>
      <c r="F10" s="8"/>
      <c r="G10" s="13" t="s">
        <v>10</v>
      </c>
      <c r="H10" s="14"/>
      <c r="I10" s="14"/>
      <c r="J10" s="14"/>
      <c r="K10" s="15"/>
    </row>
    <row r="11" spans="1:11" ht="19.5" customHeight="1">
      <c r="A11" s="16" t="s">
        <v>11</v>
      </c>
      <c r="B11" s="34">
        <v>2243</v>
      </c>
      <c r="C11" s="17">
        <f>SUM(D11:E11)</f>
        <v>5092</v>
      </c>
      <c r="D11" s="27">
        <v>2484</v>
      </c>
      <c r="E11" s="28">
        <v>2608</v>
      </c>
      <c r="F11" s="18"/>
      <c r="G11" s="20" t="s">
        <v>12</v>
      </c>
      <c r="H11" s="27">
        <v>1578</v>
      </c>
      <c r="I11" s="17">
        <f>SUM(J11:K11)</f>
        <v>3618</v>
      </c>
      <c r="J11" s="27">
        <v>1908</v>
      </c>
      <c r="K11" s="28">
        <v>1710</v>
      </c>
    </row>
    <row r="12" spans="1:11" ht="19.5" customHeight="1">
      <c r="A12" s="16" t="s">
        <v>13</v>
      </c>
      <c r="B12" s="35">
        <v>1521</v>
      </c>
      <c r="C12" s="17">
        <f aca="true" t="shared" si="0" ref="C12:C27">SUM(D12:E12)</f>
        <v>3773</v>
      </c>
      <c r="D12" s="27">
        <v>1800</v>
      </c>
      <c r="E12" s="28">
        <v>1973</v>
      </c>
      <c r="F12" s="8"/>
      <c r="G12" s="16" t="s">
        <v>14</v>
      </c>
      <c r="H12" s="27">
        <v>706</v>
      </c>
      <c r="I12" s="17">
        <f aca="true" t="shared" si="1" ref="I12:I27">SUM(J12:K12)</f>
        <v>1718</v>
      </c>
      <c r="J12" s="27">
        <v>927</v>
      </c>
      <c r="K12" s="31">
        <v>791</v>
      </c>
    </row>
    <row r="13" spans="1:11" ht="19.5" customHeight="1">
      <c r="A13" s="16" t="s">
        <v>15</v>
      </c>
      <c r="B13" s="35">
        <v>1426</v>
      </c>
      <c r="C13" s="17">
        <f t="shared" si="0"/>
        <v>3920</v>
      </c>
      <c r="D13" s="27">
        <v>1981</v>
      </c>
      <c r="E13" s="28">
        <v>1939</v>
      </c>
      <c r="F13" s="8"/>
      <c r="G13" s="16" t="s">
        <v>13</v>
      </c>
      <c r="H13" s="27">
        <v>685</v>
      </c>
      <c r="I13" s="17">
        <f t="shared" si="1"/>
        <v>1762</v>
      </c>
      <c r="J13" s="27">
        <v>911</v>
      </c>
      <c r="K13" s="28">
        <v>851</v>
      </c>
    </row>
    <row r="14" spans="1:11" ht="19.5" customHeight="1">
      <c r="A14" s="16" t="s">
        <v>16</v>
      </c>
      <c r="B14" s="35">
        <v>541</v>
      </c>
      <c r="C14" s="17">
        <f t="shared" si="0"/>
        <v>1193</v>
      </c>
      <c r="D14" s="27">
        <v>615</v>
      </c>
      <c r="E14" s="28">
        <v>578</v>
      </c>
      <c r="F14" s="8"/>
      <c r="G14" s="16" t="s">
        <v>15</v>
      </c>
      <c r="H14" s="27">
        <v>1661</v>
      </c>
      <c r="I14" s="17">
        <f t="shared" si="1"/>
        <v>4057</v>
      </c>
      <c r="J14" s="27">
        <v>2100</v>
      </c>
      <c r="K14" s="28">
        <v>1957</v>
      </c>
    </row>
    <row r="15" spans="1:11" ht="19.5" customHeight="1">
      <c r="A15" s="16" t="s">
        <v>17</v>
      </c>
      <c r="B15" s="35">
        <v>1723</v>
      </c>
      <c r="C15" s="17">
        <f t="shared" si="0"/>
        <v>3495</v>
      </c>
      <c r="D15" s="27">
        <v>1783</v>
      </c>
      <c r="E15" s="28">
        <v>1712</v>
      </c>
      <c r="F15" s="8"/>
      <c r="G15" s="16" t="s">
        <v>16</v>
      </c>
      <c r="H15" s="27">
        <v>823</v>
      </c>
      <c r="I15" s="17">
        <f t="shared" si="1"/>
        <v>1837</v>
      </c>
      <c r="J15" s="27">
        <v>877</v>
      </c>
      <c r="K15" s="28">
        <v>960</v>
      </c>
    </row>
    <row r="16" spans="1:11" ht="19.5" customHeight="1">
      <c r="A16" s="16" t="s">
        <v>13</v>
      </c>
      <c r="B16" s="27">
        <v>2074</v>
      </c>
      <c r="C16" s="17">
        <f t="shared" si="0"/>
        <v>4313</v>
      </c>
      <c r="D16" s="27">
        <v>2163</v>
      </c>
      <c r="E16" s="31">
        <v>2150</v>
      </c>
      <c r="F16" s="8"/>
      <c r="G16" s="20" t="s">
        <v>18</v>
      </c>
      <c r="H16" s="27">
        <v>337</v>
      </c>
      <c r="I16" s="17">
        <f t="shared" si="1"/>
        <v>909</v>
      </c>
      <c r="J16" s="27">
        <v>460</v>
      </c>
      <c r="K16" s="28">
        <v>449</v>
      </c>
    </row>
    <row r="17" spans="1:11" ht="19.5" customHeight="1">
      <c r="A17" s="16" t="s">
        <v>15</v>
      </c>
      <c r="B17" s="27">
        <v>3116</v>
      </c>
      <c r="C17" s="17">
        <f t="shared" si="0"/>
        <v>5829</v>
      </c>
      <c r="D17" s="27">
        <v>2742</v>
      </c>
      <c r="E17" s="28">
        <v>3087</v>
      </c>
      <c r="F17" s="8"/>
      <c r="G17" s="16" t="s">
        <v>19</v>
      </c>
      <c r="H17" s="27">
        <v>522</v>
      </c>
      <c r="I17" s="17">
        <f t="shared" si="1"/>
        <v>1280</v>
      </c>
      <c r="J17" s="27">
        <v>689</v>
      </c>
      <c r="K17" s="28">
        <v>591</v>
      </c>
    </row>
    <row r="18" spans="1:11" ht="19.5" customHeight="1">
      <c r="A18" s="16" t="s">
        <v>16</v>
      </c>
      <c r="B18" s="27">
        <v>3105</v>
      </c>
      <c r="C18" s="17">
        <f t="shared" si="0"/>
        <v>6199</v>
      </c>
      <c r="D18" s="27">
        <v>3199</v>
      </c>
      <c r="E18" s="28">
        <v>3000</v>
      </c>
      <c r="F18" s="8"/>
      <c r="G18" s="16" t="s">
        <v>13</v>
      </c>
      <c r="H18" s="27">
        <v>742</v>
      </c>
      <c r="I18" s="17">
        <f t="shared" si="1"/>
        <v>1783</v>
      </c>
      <c r="J18" s="27">
        <v>941</v>
      </c>
      <c r="K18" s="28">
        <v>842</v>
      </c>
    </row>
    <row r="19" spans="1:11" ht="19.5" customHeight="1">
      <c r="A19" s="16" t="s">
        <v>20</v>
      </c>
      <c r="B19" s="27">
        <v>2075</v>
      </c>
      <c r="C19" s="17">
        <f t="shared" si="0"/>
        <v>3762</v>
      </c>
      <c r="D19" s="27">
        <v>1879</v>
      </c>
      <c r="E19" s="28">
        <v>1883</v>
      </c>
      <c r="F19" s="8"/>
      <c r="G19" s="16" t="s">
        <v>15</v>
      </c>
      <c r="H19" s="27">
        <v>1213</v>
      </c>
      <c r="I19" s="17">
        <f t="shared" si="1"/>
        <v>2455</v>
      </c>
      <c r="J19" s="27">
        <v>1282</v>
      </c>
      <c r="K19" s="28">
        <v>1173</v>
      </c>
    </row>
    <row r="20" spans="1:11" ht="19.5" customHeight="1">
      <c r="A20" s="16" t="s">
        <v>21</v>
      </c>
      <c r="B20" s="27">
        <v>3420</v>
      </c>
      <c r="C20" s="17">
        <f t="shared" si="0"/>
        <v>6484</v>
      </c>
      <c r="D20" s="27">
        <v>3369</v>
      </c>
      <c r="E20" s="28">
        <v>3115</v>
      </c>
      <c r="F20" s="8"/>
      <c r="G20" s="16" t="s">
        <v>16</v>
      </c>
      <c r="H20" s="27">
        <v>972</v>
      </c>
      <c r="I20" s="17">
        <f t="shared" si="1"/>
        <v>2158</v>
      </c>
      <c r="J20" s="27">
        <v>1104</v>
      </c>
      <c r="K20" s="28">
        <v>1054</v>
      </c>
    </row>
    <row r="21" spans="1:11" ht="19.5" customHeight="1">
      <c r="A21" s="16" t="s">
        <v>22</v>
      </c>
      <c r="B21" s="27">
        <v>3346</v>
      </c>
      <c r="C21" s="17">
        <f t="shared" si="0"/>
        <v>7872</v>
      </c>
      <c r="D21" s="27">
        <v>3912</v>
      </c>
      <c r="E21" s="28">
        <v>3960</v>
      </c>
      <c r="F21" s="8"/>
      <c r="G21" s="16" t="s">
        <v>20</v>
      </c>
      <c r="H21" s="27">
        <v>801</v>
      </c>
      <c r="I21" s="17">
        <f t="shared" si="1"/>
        <v>2035</v>
      </c>
      <c r="J21" s="27">
        <v>1013</v>
      </c>
      <c r="K21" s="28">
        <v>1022</v>
      </c>
    </row>
    <row r="22" spans="1:11" ht="19.5" customHeight="1">
      <c r="A22" s="16" t="s">
        <v>23</v>
      </c>
      <c r="B22" s="27">
        <v>1607</v>
      </c>
      <c r="C22" s="17">
        <f t="shared" si="0"/>
        <v>3714</v>
      </c>
      <c r="D22" s="27">
        <v>1846</v>
      </c>
      <c r="E22" s="28">
        <v>1868</v>
      </c>
      <c r="F22" s="8"/>
      <c r="G22" s="16" t="s">
        <v>21</v>
      </c>
      <c r="H22" s="27">
        <v>1160</v>
      </c>
      <c r="I22" s="17">
        <f t="shared" si="1"/>
        <v>2703</v>
      </c>
      <c r="J22" s="27">
        <v>1372</v>
      </c>
      <c r="K22" s="28">
        <v>1331</v>
      </c>
    </row>
    <row r="23" spans="1:11" ht="19.5" customHeight="1">
      <c r="A23" s="16" t="s">
        <v>13</v>
      </c>
      <c r="B23" s="27">
        <v>2019</v>
      </c>
      <c r="C23" s="17">
        <f t="shared" si="0"/>
        <v>4439</v>
      </c>
      <c r="D23" s="27">
        <v>2272</v>
      </c>
      <c r="E23" s="28">
        <v>2167</v>
      </c>
      <c r="F23" s="8"/>
      <c r="G23" s="16" t="s">
        <v>22</v>
      </c>
      <c r="H23" s="27">
        <v>1513</v>
      </c>
      <c r="I23" s="17">
        <f t="shared" si="1"/>
        <v>3079</v>
      </c>
      <c r="J23" s="27">
        <v>1564</v>
      </c>
      <c r="K23" s="28">
        <v>1515</v>
      </c>
    </row>
    <row r="24" spans="1:11" ht="19.5" customHeight="1">
      <c r="A24" s="16" t="s">
        <v>15</v>
      </c>
      <c r="B24" s="27">
        <v>1138</v>
      </c>
      <c r="C24" s="17">
        <f t="shared" si="0"/>
        <v>2544</v>
      </c>
      <c r="D24" s="27">
        <v>1315</v>
      </c>
      <c r="E24" s="28">
        <v>1229</v>
      </c>
      <c r="F24" s="8"/>
      <c r="G24" s="20" t="s">
        <v>24</v>
      </c>
      <c r="H24" s="27">
        <v>324</v>
      </c>
      <c r="I24" s="17">
        <f t="shared" si="1"/>
        <v>767</v>
      </c>
      <c r="J24" s="27">
        <v>402</v>
      </c>
      <c r="K24" s="28">
        <v>365</v>
      </c>
    </row>
    <row r="25" spans="1:11" ht="19.5" customHeight="1">
      <c r="A25" s="16" t="s">
        <v>16</v>
      </c>
      <c r="B25" s="27">
        <v>1334</v>
      </c>
      <c r="C25" s="17">
        <f t="shared" si="0"/>
        <v>2737</v>
      </c>
      <c r="D25" s="27">
        <v>1390</v>
      </c>
      <c r="E25" s="28">
        <v>1347</v>
      </c>
      <c r="F25" s="8"/>
      <c r="G25" s="16" t="s">
        <v>25</v>
      </c>
      <c r="H25" s="27">
        <v>450</v>
      </c>
      <c r="I25" s="17">
        <f t="shared" si="1"/>
        <v>985</v>
      </c>
      <c r="J25" s="27">
        <v>505</v>
      </c>
      <c r="K25" s="28">
        <v>480</v>
      </c>
    </row>
    <row r="26" spans="1:11" ht="19.5" customHeight="1">
      <c r="A26" s="16" t="s">
        <v>26</v>
      </c>
      <c r="B26" s="27">
        <v>1499</v>
      </c>
      <c r="C26" s="17">
        <f t="shared" si="0"/>
        <v>3464</v>
      </c>
      <c r="D26" s="27">
        <v>1755</v>
      </c>
      <c r="E26" s="28">
        <v>1709</v>
      </c>
      <c r="F26" s="8"/>
      <c r="G26" s="16" t="s">
        <v>13</v>
      </c>
      <c r="H26" s="27">
        <v>1702</v>
      </c>
      <c r="I26" s="17">
        <f t="shared" si="1"/>
        <v>4043</v>
      </c>
      <c r="J26" s="27">
        <v>2137</v>
      </c>
      <c r="K26" s="28">
        <v>1906</v>
      </c>
    </row>
    <row r="27" spans="1:11" ht="19.5" customHeight="1">
      <c r="A27" s="16" t="s">
        <v>13</v>
      </c>
      <c r="B27" s="27">
        <v>1687</v>
      </c>
      <c r="C27" s="17">
        <f t="shared" si="0"/>
        <v>3791</v>
      </c>
      <c r="D27" s="27">
        <v>1945</v>
      </c>
      <c r="E27" s="28">
        <v>1846</v>
      </c>
      <c r="F27" s="8"/>
      <c r="G27" s="16" t="s">
        <v>15</v>
      </c>
      <c r="H27" s="27">
        <v>2260</v>
      </c>
      <c r="I27" s="17">
        <f t="shared" si="1"/>
        <v>5508</v>
      </c>
      <c r="J27" s="27">
        <v>2837</v>
      </c>
      <c r="K27" s="28">
        <v>2671</v>
      </c>
    </row>
    <row r="28" spans="1:11" ht="19.5" customHeight="1">
      <c r="A28" s="16" t="s">
        <v>15</v>
      </c>
      <c r="B28" s="27">
        <v>2938</v>
      </c>
      <c r="C28" s="17">
        <f aca="true" t="shared" si="2" ref="C28:C40">SUM(D28:E28)</f>
        <v>5951</v>
      </c>
      <c r="D28" s="27">
        <v>3023</v>
      </c>
      <c r="E28" s="28">
        <v>2928</v>
      </c>
      <c r="F28" s="8"/>
      <c r="G28" s="16" t="s">
        <v>16</v>
      </c>
      <c r="H28" s="27">
        <v>1417</v>
      </c>
      <c r="I28" s="17">
        <f aca="true" t="shared" si="3" ref="I28:I35">SUM(J28:K28)</f>
        <v>3199</v>
      </c>
      <c r="J28" s="27">
        <v>1651</v>
      </c>
      <c r="K28" s="28">
        <v>1548</v>
      </c>
    </row>
    <row r="29" spans="1:11" ht="19.5" customHeight="1">
      <c r="A29" s="16" t="s">
        <v>16</v>
      </c>
      <c r="B29" s="27">
        <v>2427</v>
      </c>
      <c r="C29" s="17">
        <f t="shared" si="2"/>
        <v>4695</v>
      </c>
      <c r="D29" s="27">
        <v>2413</v>
      </c>
      <c r="E29" s="28">
        <v>2282</v>
      </c>
      <c r="F29" s="8"/>
      <c r="G29" s="16" t="s">
        <v>20</v>
      </c>
      <c r="H29" s="27">
        <v>1845</v>
      </c>
      <c r="I29" s="17">
        <f t="shared" si="3"/>
        <v>4502</v>
      </c>
      <c r="J29" s="27">
        <v>2315</v>
      </c>
      <c r="K29" s="28">
        <v>2187</v>
      </c>
    </row>
    <row r="30" spans="1:11" ht="19.5" customHeight="1">
      <c r="A30" s="16" t="s">
        <v>27</v>
      </c>
      <c r="B30" s="27">
        <v>998</v>
      </c>
      <c r="C30" s="17">
        <f t="shared" si="2"/>
        <v>2161</v>
      </c>
      <c r="D30" s="27">
        <v>1136</v>
      </c>
      <c r="E30" s="28">
        <v>1025</v>
      </c>
      <c r="F30" s="8"/>
      <c r="G30" s="16" t="s">
        <v>67</v>
      </c>
      <c r="H30" s="27">
        <v>1089</v>
      </c>
      <c r="I30" s="17">
        <f t="shared" si="3"/>
        <v>2258</v>
      </c>
      <c r="J30" s="27">
        <v>1158</v>
      </c>
      <c r="K30" s="28">
        <v>1100</v>
      </c>
    </row>
    <row r="31" spans="1:11" ht="19.5" customHeight="1">
      <c r="A31" s="16" t="s">
        <v>13</v>
      </c>
      <c r="B31" s="27">
        <v>2010</v>
      </c>
      <c r="C31" s="17">
        <f t="shared" si="2"/>
        <v>4727</v>
      </c>
      <c r="D31" s="27">
        <v>2396</v>
      </c>
      <c r="E31" s="28">
        <v>2331</v>
      </c>
      <c r="F31" s="8"/>
      <c r="G31" s="16" t="s">
        <v>68</v>
      </c>
      <c r="H31" s="27">
        <v>1766</v>
      </c>
      <c r="I31" s="17">
        <f t="shared" si="3"/>
        <v>3952</v>
      </c>
      <c r="J31" s="27">
        <v>1996</v>
      </c>
      <c r="K31" s="28">
        <v>1956</v>
      </c>
    </row>
    <row r="32" spans="1:11" ht="19.5" customHeight="1">
      <c r="A32" s="16" t="s">
        <v>15</v>
      </c>
      <c r="B32" s="27">
        <v>956</v>
      </c>
      <c r="C32" s="17">
        <f t="shared" si="2"/>
        <v>2143</v>
      </c>
      <c r="D32" s="27">
        <v>1095</v>
      </c>
      <c r="E32" s="28">
        <v>1048</v>
      </c>
      <c r="F32" s="8"/>
      <c r="G32" s="16" t="s">
        <v>75</v>
      </c>
      <c r="H32" s="27">
        <v>1034</v>
      </c>
      <c r="I32" s="17">
        <f t="shared" si="3"/>
        <v>2360</v>
      </c>
      <c r="J32" s="27">
        <v>1204</v>
      </c>
      <c r="K32" s="28">
        <v>1156</v>
      </c>
    </row>
    <row r="33" spans="1:11" ht="19.5" customHeight="1">
      <c r="A33" s="16" t="s">
        <v>16</v>
      </c>
      <c r="B33" s="27">
        <v>947</v>
      </c>
      <c r="C33" s="17">
        <f t="shared" si="2"/>
        <v>2232</v>
      </c>
      <c r="D33" s="27">
        <v>1153</v>
      </c>
      <c r="E33" s="28">
        <v>1079</v>
      </c>
      <c r="F33" s="8"/>
      <c r="G33" s="16" t="s">
        <v>15</v>
      </c>
      <c r="H33" s="27">
        <v>3828</v>
      </c>
      <c r="I33" s="17">
        <f t="shared" si="3"/>
        <v>8369</v>
      </c>
      <c r="J33" s="27">
        <v>4426</v>
      </c>
      <c r="K33" s="28">
        <v>3943</v>
      </c>
    </row>
    <row r="34" spans="1:11" ht="19.5" customHeight="1">
      <c r="A34" s="16" t="s">
        <v>20</v>
      </c>
      <c r="B34" s="27">
        <v>1313</v>
      </c>
      <c r="C34" s="17">
        <f t="shared" si="2"/>
        <v>2820</v>
      </c>
      <c r="D34" s="27">
        <v>1453</v>
      </c>
      <c r="E34" s="28">
        <v>1367</v>
      </c>
      <c r="F34" s="8"/>
      <c r="G34" s="16" t="s">
        <v>16</v>
      </c>
      <c r="H34" s="27">
        <v>1802</v>
      </c>
      <c r="I34" s="17">
        <f t="shared" si="3"/>
        <v>3879</v>
      </c>
      <c r="J34" s="27">
        <v>1848</v>
      </c>
      <c r="K34" s="28">
        <v>2031</v>
      </c>
    </row>
    <row r="35" spans="1:11" ht="19.5" customHeight="1" thickBot="1">
      <c r="A35" s="16" t="s">
        <v>21</v>
      </c>
      <c r="B35" s="27">
        <v>361</v>
      </c>
      <c r="C35" s="17">
        <f t="shared" si="2"/>
        <v>827</v>
      </c>
      <c r="D35" s="27">
        <v>446</v>
      </c>
      <c r="E35" s="28">
        <v>381</v>
      </c>
      <c r="F35" s="8"/>
      <c r="G35" s="16" t="s">
        <v>20</v>
      </c>
      <c r="H35" s="27">
        <v>1297</v>
      </c>
      <c r="I35" s="17">
        <f t="shared" si="3"/>
        <v>3151</v>
      </c>
      <c r="J35" s="27">
        <v>1628</v>
      </c>
      <c r="K35" s="28">
        <v>1523</v>
      </c>
    </row>
    <row r="36" spans="1:11" ht="19.5" customHeight="1" thickBot="1">
      <c r="A36" s="16" t="s">
        <v>22</v>
      </c>
      <c r="B36" s="27">
        <v>1582</v>
      </c>
      <c r="C36" s="17">
        <f t="shared" si="2"/>
        <v>3866</v>
      </c>
      <c r="D36" s="27">
        <v>1943</v>
      </c>
      <c r="E36" s="28">
        <v>1923</v>
      </c>
      <c r="F36" s="8"/>
      <c r="G36" s="29" t="s">
        <v>28</v>
      </c>
      <c r="H36" s="25">
        <f>SUM(H11:H35)</f>
        <v>31527</v>
      </c>
      <c r="I36" s="25">
        <f>SUM(I11:I35)</f>
        <v>72367</v>
      </c>
      <c r="J36" s="25">
        <f>SUM(J11:J35)</f>
        <v>37255</v>
      </c>
      <c r="K36" s="26">
        <f>SUM(K11:K35)</f>
        <v>35112</v>
      </c>
    </row>
    <row r="37" spans="1:6" ht="19.5" customHeight="1">
      <c r="A37" s="16" t="s">
        <v>29</v>
      </c>
      <c r="B37" s="27">
        <v>765</v>
      </c>
      <c r="C37" s="17">
        <f t="shared" si="2"/>
        <v>1655</v>
      </c>
      <c r="D37" s="27">
        <v>848</v>
      </c>
      <c r="E37" s="28">
        <v>807</v>
      </c>
      <c r="F37" s="8"/>
    </row>
    <row r="38" spans="1:6" ht="19.5" customHeight="1">
      <c r="A38" s="16" t="s">
        <v>13</v>
      </c>
      <c r="B38" s="27">
        <v>1283</v>
      </c>
      <c r="C38" s="17">
        <f t="shared" si="2"/>
        <v>2928</v>
      </c>
      <c r="D38" s="27">
        <v>1490</v>
      </c>
      <c r="E38" s="28">
        <v>1438</v>
      </c>
      <c r="F38" s="8"/>
    </row>
    <row r="39" spans="1:11" ht="19.5" customHeight="1">
      <c r="A39" s="16" t="s">
        <v>15</v>
      </c>
      <c r="B39" s="27">
        <v>1072</v>
      </c>
      <c r="C39" s="17">
        <f t="shared" si="2"/>
        <v>2431</v>
      </c>
      <c r="D39" s="27">
        <v>1240</v>
      </c>
      <c r="E39" s="28">
        <v>1191</v>
      </c>
      <c r="F39" s="8"/>
      <c r="G39" s="8"/>
      <c r="H39" s="8"/>
      <c r="I39" s="8"/>
      <c r="J39" s="8"/>
      <c r="K39" s="8"/>
    </row>
    <row r="40" spans="1:11" ht="19.5" customHeight="1" thickBot="1">
      <c r="A40" s="16" t="s">
        <v>16</v>
      </c>
      <c r="B40" s="27">
        <v>1461</v>
      </c>
      <c r="C40" s="17">
        <f t="shared" si="2"/>
        <v>3169</v>
      </c>
      <c r="D40" s="27">
        <v>1696</v>
      </c>
      <c r="E40" s="28">
        <v>1473</v>
      </c>
      <c r="F40" s="8"/>
      <c r="G40" s="8"/>
      <c r="H40" s="8"/>
      <c r="I40" s="8"/>
      <c r="J40" s="8"/>
      <c r="K40" s="8"/>
    </row>
    <row r="41" spans="1:11" ht="19.5" customHeight="1" thickBot="1">
      <c r="A41" s="29" t="s">
        <v>28</v>
      </c>
      <c r="B41" s="25">
        <f>SUM(B11:B40)</f>
        <v>51987</v>
      </c>
      <c r="C41" s="25">
        <f>SUM(C11:C40)</f>
        <v>112226</v>
      </c>
      <c r="D41" s="25">
        <f>SUM(D11:D40)</f>
        <v>56782</v>
      </c>
      <c r="E41" s="26">
        <f>SUM(E11:E40)</f>
        <v>55444</v>
      </c>
      <c r="F41" s="8"/>
      <c r="G41" s="8"/>
      <c r="H41" s="8"/>
      <c r="I41" s="8"/>
      <c r="J41" s="8"/>
      <c r="K41" s="8"/>
    </row>
    <row r="42" spans="6:11" ht="19.5" customHeight="1">
      <c r="F42" s="8"/>
      <c r="G42" s="22"/>
      <c r="H42" s="22"/>
      <c r="I42" s="22"/>
      <c r="J42" s="22"/>
      <c r="K42" s="22"/>
    </row>
    <row r="43" spans="7:11" ht="13.5">
      <c r="G43" s="21"/>
      <c r="H43" s="21"/>
      <c r="I43" s="21"/>
      <c r="J43" s="21"/>
      <c r="K43" s="21"/>
    </row>
  </sheetData>
  <mergeCells count="1">
    <mergeCell ref="I6:J6"/>
  </mergeCells>
  <printOptions/>
  <pageMargins left="0.57" right="0.53" top="0.55" bottom="0.75" header="0.55" footer="0.512"/>
  <pageSetup horizontalDpi="400" verticalDpi="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="75" zoomScaleNormal="75" zoomScaleSheetLayoutView="100" workbookViewId="0" topLeftCell="C3">
      <selection activeCell="I6" sqref="I6:J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.875" style="0" customWidth="1"/>
    <col min="7" max="7" width="14.625" style="0" customWidth="1"/>
    <col min="8" max="11" width="7.625" style="0" customWidth="1"/>
  </cols>
  <sheetData>
    <row r="1" spans="2:8" ht="25.5" customHeight="1">
      <c r="B1" s="4" t="s">
        <v>0</v>
      </c>
      <c r="C1" s="4"/>
      <c r="D1" s="4"/>
      <c r="E1" s="4"/>
      <c r="F1" s="4"/>
      <c r="G1" s="4"/>
      <c r="H1" s="4"/>
    </row>
    <row r="2" ht="16.5" customHeight="1"/>
    <row r="3" ht="16.5" customHeight="1"/>
    <row r="4" spans="1:10" ht="16.5" customHeight="1">
      <c r="A4" s="3" t="s">
        <v>1</v>
      </c>
      <c r="B4" s="1"/>
      <c r="C4" s="1"/>
      <c r="D4" s="1"/>
      <c r="I4" s="2" t="s">
        <v>30</v>
      </c>
      <c r="J4" s="2"/>
    </row>
    <row r="5" spans="1:4" ht="4.5" customHeight="1">
      <c r="A5" s="1"/>
      <c r="B5" s="1"/>
      <c r="C5" s="1"/>
      <c r="D5" s="1"/>
    </row>
    <row r="6" spans="9:10" ht="16.5" customHeight="1">
      <c r="I6" s="33">
        <v>38626</v>
      </c>
      <c r="J6" s="33"/>
    </row>
    <row r="7" ht="7.5" customHeight="1" thickBot="1"/>
    <row r="8" spans="1:11" ht="19.5" customHeight="1">
      <c r="A8" s="19" t="s">
        <v>3</v>
      </c>
      <c r="B8" s="5" t="s">
        <v>4</v>
      </c>
      <c r="C8" s="6" t="s">
        <v>5</v>
      </c>
      <c r="D8" s="6"/>
      <c r="E8" s="7"/>
      <c r="F8" s="8"/>
      <c r="G8" s="19" t="s">
        <v>3</v>
      </c>
      <c r="H8" s="5" t="s">
        <v>4</v>
      </c>
      <c r="I8" s="6" t="s">
        <v>5</v>
      </c>
      <c r="J8" s="6"/>
      <c r="K8" s="7"/>
    </row>
    <row r="9" spans="1:11" ht="19.5" customHeight="1" thickBot="1">
      <c r="A9" s="9" t="s">
        <v>6</v>
      </c>
      <c r="B9" s="10"/>
      <c r="C9" s="11" t="s">
        <v>7</v>
      </c>
      <c r="D9" s="11" t="s">
        <v>8</v>
      </c>
      <c r="E9" s="12" t="s">
        <v>9</v>
      </c>
      <c r="F9" s="8"/>
      <c r="G9" s="9" t="s">
        <v>6</v>
      </c>
      <c r="H9" s="10"/>
      <c r="I9" s="11" t="s">
        <v>7</v>
      </c>
      <c r="J9" s="11" t="s">
        <v>8</v>
      </c>
      <c r="K9" s="12" t="s">
        <v>9</v>
      </c>
    </row>
    <row r="10" spans="1:11" ht="19.5" customHeight="1" thickBot="1">
      <c r="A10" s="13" t="s">
        <v>7</v>
      </c>
      <c r="B10" s="14"/>
      <c r="C10" s="14"/>
      <c r="D10" s="14"/>
      <c r="E10" s="15"/>
      <c r="F10" s="8"/>
      <c r="G10" s="13" t="s">
        <v>10</v>
      </c>
      <c r="H10" s="14"/>
      <c r="I10" s="14"/>
      <c r="J10" s="14"/>
      <c r="K10" s="15"/>
    </row>
    <row r="11" spans="1:11" ht="19.5" customHeight="1">
      <c r="A11" s="16" t="s">
        <v>31</v>
      </c>
      <c r="B11" s="27">
        <v>2391</v>
      </c>
      <c r="C11" s="17">
        <f aca="true" t="shared" si="0" ref="C11:C16">SUM(D11:E11)</f>
        <v>5654</v>
      </c>
      <c r="D11" s="27">
        <v>2818</v>
      </c>
      <c r="E11" s="28">
        <v>2836</v>
      </c>
      <c r="F11" s="18"/>
      <c r="G11" s="16" t="s">
        <v>32</v>
      </c>
      <c r="H11" s="27">
        <v>1653</v>
      </c>
      <c r="I11" s="17">
        <f aca="true" t="shared" si="1" ref="I11:I27">SUM(J11:K11)</f>
        <v>3244</v>
      </c>
      <c r="J11" s="27">
        <v>1602</v>
      </c>
      <c r="K11" s="28">
        <v>1642</v>
      </c>
    </row>
    <row r="12" spans="1:11" ht="19.5" customHeight="1">
      <c r="A12" s="16" t="s">
        <v>13</v>
      </c>
      <c r="B12" s="27">
        <v>2560</v>
      </c>
      <c r="C12" s="17">
        <f t="shared" si="0"/>
        <v>5975</v>
      </c>
      <c r="D12" s="27">
        <v>2971</v>
      </c>
      <c r="E12" s="28">
        <v>3004</v>
      </c>
      <c r="F12" s="8"/>
      <c r="G12" s="16" t="s">
        <v>21</v>
      </c>
      <c r="H12" s="27">
        <v>2017</v>
      </c>
      <c r="I12" s="17">
        <f t="shared" si="1"/>
        <v>4319</v>
      </c>
      <c r="J12" s="27">
        <v>2153</v>
      </c>
      <c r="K12" s="28">
        <v>2166</v>
      </c>
    </row>
    <row r="13" spans="1:11" ht="19.5" customHeight="1">
      <c r="A13" s="16" t="s">
        <v>15</v>
      </c>
      <c r="B13" s="27">
        <v>1592</v>
      </c>
      <c r="C13" s="17">
        <f t="shared" si="0"/>
        <v>3498</v>
      </c>
      <c r="D13" s="27">
        <v>1774</v>
      </c>
      <c r="E13" s="28">
        <v>1724</v>
      </c>
      <c r="F13" s="8"/>
      <c r="G13" s="16" t="s">
        <v>22</v>
      </c>
      <c r="H13" s="27">
        <v>1235</v>
      </c>
      <c r="I13" s="17">
        <f t="shared" si="1"/>
        <v>3034</v>
      </c>
      <c r="J13" s="27">
        <v>1546</v>
      </c>
      <c r="K13" s="28">
        <v>1488</v>
      </c>
    </row>
    <row r="14" spans="1:11" ht="19.5" customHeight="1">
      <c r="A14" s="16" t="s">
        <v>16</v>
      </c>
      <c r="B14" s="27">
        <v>700</v>
      </c>
      <c r="C14" s="17">
        <f t="shared" si="0"/>
        <v>1514</v>
      </c>
      <c r="D14" s="27">
        <v>769</v>
      </c>
      <c r="E14" s="28">
        <v>745</v>
      </c>
      <c r="F14" s="8"/>
      <c r="G14" s="16" t="s">
        <v>33</v>
      </c>
      <c r="H14" s="27">
        <v>1315</v>
      </c>
      <c r="I14" s="17">
        <f t="shared" si="1"/>
        <v>3060</v>
      </c>
      <c r="J14" s="27">
        <v>1545</v>
      </c>
      <c r="K14" s="28">
        <v>1515</v>
      </c>
    </row>
    <row r="15" spans="1:11" ht="19.5" customHeight="1">
      <c r="A15" s="16" t="s">
        <v>20</v>
      </c>
      <c r="B15" s="27">
        <v>1721</v>
      </c>
      <c r="C15" s="17">
        <f t="shared" si="0"/>
        <v>4082</v>
      </c>
      <c r="D15" s="27">
        <v>2076</v>
      </c>
      <c r="E15" s="28">
        <v>2006</v>
      </c>
      <c r="F15" s="8"/>
      <c r="G15" s="20" t="s">
        <v>34</v>
      </c>
      <c r="H15" s="27">
        <v>45</v>
      </c>
      <c r="I15" s="17">
        <f t="shared" si="1"/>
        <v>113</v>
      </c>
      <c r="J15" s="27">
        <v>54</v>
      </c>
      <c r="K15" s="28">
        <v>59</v>
      </c>
    </row>
    <row r="16" spans="1:11" ht="19.5" customHeight="1">
      <c r="A16" s="16" t="s">
        <v>21</v>
      </c>
      <c r="B16" s="27">
        <v>1614</v>
      </c>
      <c r="C16" s="17">
        <f t="shared" si="0"/>
        <v>3871</v>
      </c>
      <c r="D16" s="27">
        <v>1909</v>
      </c>
      <c r="E16" s="28">
        <v>1962</v>
      </c>
      <c r="F16" s="8"/>
      <c r="G16" s="16" t="s">
        <v>35</v>
      </c>
      <c r="H16" s="27">
        <v>1352</v>
      </c>
      <c r="I16" s="17">
        <f t="shared" si="1"/>
        <v>3306</v>
      </c>
      <c r="J16" s="27">
        <v>1748</v>
      </c>
      <c r="K16" s="28">
        <v>1558</v>
      </c>
    </row>
    <row r="17" spans="1:11" ht="19.5" customHeight="1">
      <c r="A17" s="16" t="s">
        <v>36</v>
      </c>
      <c r="B17" s="27">
        <v>1659</v>
      </c>
      <c r="C17" s="17">
        <f aca="true" t="shared" si="2" ref="C17:C26">SUM(D17:E17)</f>
        <v>3873</v>
      </c>
      <c r="D17" s="27">
        <v>1968</v>
      </c>
      <c r="E17" s="28">
        <v>1905</v>
      </c>
      <c r="F17" s="8"/>
      <c r="G17" s="16" t="s">
        <v>13</v>
      </c>
      <c r="H17" s="27">
        <v>1248</v>
      </c>
      <c r="I17" s="17">
        <f t="shared" si="1"/>
        <v>2930</v>
      </c>
      <c r="J17" s="27">
        <v>1552</v>
      </c>
      <c r="K17" s="28">
        <v>1378</v>
      </c>
    </row>
    <row r="18" spans="1:11" ht="19.5" customHeight="1">
      <c r="A18" s="16" t="s">
        <v>13</v>
      </c>
      <c r="B18" s="27">
        <v>697</v>
      </c>
      <c r="C18" s="17">
        <f t="shared" si="2"/>
        <v>1640</v>
      </c>
      <c r="D18" s="27">
        <v>837</v>
      </c>
      <c r="E18" s="28">
        <v>803</v>
      </c>
      <c r="F18" s="8"/>
      <c r="G18" s="16" t="s">
        <v>15</v>
      </c>
      <c r="H18" s="27">
        <v>660</v>
      </c>
      <c r="I18" s="17">
        <f t="shared" si="1"/>
        <v>1593</v>
      </c>
      <c r="J18" s="27">
        <v>828</v>
      </c>
      <c r="K18" s="28">
        <v>765</v>
      </c>
    </row>
    <row r="19" spans="1:11" ht="19.5" customHeight="1">
      <c r="A19" s="16" t="s">
        <v>15</v>
      </c>
      <c r="B19" s="27">
        <v>1185</v>
      </c>
      <c r="C19" s="17">
        <f t="shared" si="2"/>
        <v>2614</v>
      </c>
      <c r="D19" s="27">
        <v>1287</v>
      </c>
      <c r="E19" s="28">
        <v>1327</v>
      </c>
      <c r="F19" s="8"/>
      <c r="G19" s="16" t="s">
        <v>16</v>
      </c>
      <c r="H19" s="27">
        <v>1048</v>
      </c>
      <c r="I19" s="17">
        <f t="shared" si="1"/>
        <v>2567</v>
      </c>
      <c r="J19" s="27">
        <v>1325</v>
      </c>
      <c r="K19" s="28">
        <v>1242</v>
      </c>
    </row>
    <row r="20" spans="1:11" ht="19.5" customHeight="1">
      <c r="A20" s="16" t="s">
        <v>16</v>
      </c>
      <c r="B20" s="27">
        <v>1502</v>
      </c>
      <c r="C20" s="17">
        <f t="shared" si="2"/>
        <v>3246</v>
      </c>
      <c r="D20" s="27">
        <v>1637</v>
      </c>
      <c r="E20" s="28">
        <v>1609</v>
      </c>
      <c r="F20" s="8"/>
      <c r="G20" s="16" t="s">
        <v>20</v>
      </c>
      <c r="H20" s="27">
        <v>1164</v>
      </c>
      <c r="I20" s="17">
        <f t="shared" si="1"/>
        <v>2827</v>
      </c>
      <c r="J20" s="27">
        <v>1448</v>
      </c>
      <c r="K20" s="28">
        <v>1379</v>
      </c>
    </row>
    <row r="21" spans="1:11" ht="19.5" customHeight="1">
      <c r="A21" s="16" t="s">
        <v>20</v>
      </c>
      <c r="B21" s="27">
        <v>1784</v>
      </c>
      <c r="C21" s="17">
        <f t="shared" si="2"/>
        <v>3595</v>
      </c>
      <c r="D21" s="27">
        <v>1771</v>
      </c>
      <c r="E21" s="28">
        <v>1824</v>
      </c>
      <c r="F21" s="8"/>
      <c r="G21" s="16" t="s">
        <v>21</v>
      </c>
      <c r="H21" s="27">
        <v>276</v>
      </c>
      <c r="I21" s="17">
        <f t="shared" si="1"/>
        <v>691</v>
      </c>
      <c r="J21" s="27">
        <v>341</v>
      </c>
      <c r="K21" s="28">
        <v>350</v>
      </c>
    </row>
    <row r="22" spans="1:11" ht="19.5" customHeight="1">
      <c r="A22" s="16" t="s">
        <v>21</v>
      </c>
      <c r="B22" s="27">
        <v>1551</v>
      </c>
      <c r="C22" s="17">
        <f t="shared" si="2"/>
        <v>3033</v>
      </c>
      <c r="D22" s="27">
        <v>1475</v>
      </c>
      <c r="E22" s="28">
        <v>1558</v>
      </c>
      <c r="F22" s="8"/>
      <c r="G22" s="20" t="s">
        <v>37</v>
      </c>
      <c r="H22" s="27">
        <v>1276</v>
      </c>
      <c r="I22" s="17">
        <f t="shared" si="1"/>
        <v>3056</v>
      </c>
      <c r="J22" s="27">
        <v>1545</v>
      </c>
      <c r="K22" s="28">
        <v>1511</v>
      </c>
    </row>
    <row r="23" spans="1:11" ht="19.5" customHeight="1">
      <c r="A23" s="16" t="s">
        <v>39</v>
      </c>
      <c r="B23" s="27">
        <v>2363</v>
      </c>
      <c r="C23" s="17">
        <f t="shared" si="2"/>
        <v>4333</v>
      </c>
      <c r="D23" s="27">
        <v>2156</v>
      </c>
      <c r="E23" s="28">
        <v>2177</v>
      </c>
      <c r="F23" s="8"/>
      <c r="G23" s="16" t="s">
        <v>38</v>
      </c>
      <c r="H23" s="27">
        <v>1254</v>
      </c>
      <c r="I23" s="17">
        <f t="shared" si="1"/>
        <v>2807</v>
      </c>
      <c r="J23" s="30">
        <v>1462</v>
      </c>
      <c r="K23" s="28">
        <v>1345</v>
      </c>
    </row>
    <row r="24" spans="1:11" ht="19.5" customHeight="1">
      <c r="A24" s="16" t="s">
        <v>13</v>
      </c>
      <c r="B24" s="27">
        <v>1083</v>
      </c>
      <c r="C24" s="17">
        <f t="shared" si="2"/>
        <v>2075</v>
      </c>
      <c r="D24" s="27">
        <v>1085</v>
      </c>
      <c r="E24" s="28">
        <v>990</v>
      </c>
      <c r="F24" s="8"/>
      <c r="G24" s="16" t="s">
        <v>13</v>
      </c>
      <c r="H24" s="27">
        <v>1320</v>
      </c>
      <c r="I24" s="17">
        <f t="shared" si="1"/>
        <v>2827</v>
      </c>
      <c r="J24" s="27">
        <v>1469</v>
      </c>
      <c r="K24" s="28">
        <v>1358</v>
      </c>
    </row>
    <row r="25" spans="1:11" ht="19.5" customHeight="1">
      <c r="A25" s="16" t="s">
        <v>15</v>
      </c>
      <c r="B25" s="27">
        <v>2526</v>
      </c>
      <c r="C25" s="17">
        <f t="shared" si="2"/>
        <v>4993</v>
      </c>
      <c r="D25" s="27">
        <v>2467</v>
      </c>
      <c r="E25" s="28">
        <v>2526</v>
      </c>
      <c r="F25" s="8"/>
      <c r="G25" s="16" t="s">
        <v>15</v>
      </c>
      <c r="H25" s="27">
        <v>1206</v>
      </c>
      <c r="I25" s="17">
        <f t="shared" si="1"/>
        <v>3158</v>
      </c>
      <c r="J25" s="27">
        <v>1595</v>
      </c>
      <c r="K25" s="28">
        <v>1563</v>
      </c>
    </row>
    <row r="26" spans="1:11" ht="19.5" customHeight="1">
      <c r="A26" s="16" t="s">
        <v>16</v>
      </c>
      <c r="B26" s="27">
        <v>1497</v>
      </c>
      <c r="C26" s="17">
        <f t="shared" si="2"/>
        <v>3189</v>
      </c>
      <c r="D26" s="27">
        <v>1615</v>
      </c>
      <c r="E26" s="28">
        <v>1574</v>
      </c>
      <c r="F26" s="8"/>
      <c r="G26" s="16" t="s">
        <v>16</v>
      </c>
      <c r="H26" s="27">
        <v>1889</v>
      </c>
      <c r="I26" s="17">
        <f t="shared" si="1"/>
        <v>4394</v>
      </c>
      <c r="J26" s="27">
        <v>2272</v>
      </c>
      <c r="K26" s="28">
        <v>2122</v>
      </c>
    </row>
    <row r="27" spans="1:11" ht="19.5" customHeight="1">
      <c r="A27" s="16" t="s">
        <v>20</v>
      </c>
      <c r="B27" s="27">
        <v>1700</v>
      </c>
      <c r="C27" s="17">
        <f aca="true" t="shared" si="3" ref="C27:C39">SUM(D27:E27)</f>
        <v>3429</v>
      </c>
      <c r="D27" s="27">
        <v>1788</v>
      </c>
      <c r="E27" s="28">
        <v>1641</v>
      </c>
      <c r="F27" s="8"/>
      <c r="G27" s="16" t="s">
        <v>20</v>
      </c>
      <c r="H27" s="27">
        <v>699</v>
      </c>
      <c r="I27" s="17">
        <f t="shared" si="1"/>
        <v>1603</v>
      </c>
      <c r="J27" s="27">
        <v>832</v>
      </c>
      <c r="K27" s="28">
        <v>771</v>
      </c>
    </row>
    <row r="28" spans="1:11" ht="19.5" customHeight="1">
      <c r="A28" s="16" t="s">
        <v>40</v>
      </c>
      <c r="B28" s="27">
        <v>951</v>
      </c>
      <c r="C28" s="17">
        <f t="shared" si="3"/>
        <v>2242</v>
      </c>
      <c r="D28" s="27">
        <v>1130</v>
      </c>
      <c r="E28" s="28">
        <v>1112</v>
      </c>
      <c r="F28" s="8"/>
      <c r="G28" s="16" t="s">
        <v>21</v>
      </c>
      <c r="H28" s="27">
        <v>1055</v>
      </c>
      <c r="I28" s="17">
        <f aca="true" t="shared" si="4" ref="I28:I35">SUM(J28:K28)</f>
        <v>2447</v>
      </c>
      <c r="J28" s="27">
        <v>1301</v>
      </c>
      <c r="K28" s="28">
        <v>1146</v>
      </c>
    </row>
    <row r="29" spans="1:11" ht="19.5" customHeight="1">
      <c r="A29" s="16" t="s">
        <v>13</v>
      </c>
      <c r="B29" s="27">
        <v>1766</v>
      </c>
      <c r="C29" s="17">
        <f t="shared" si="3"/>
        <v>3848</v>
      </c>
      <c r="D29" s="27">
        <v>1880</v>
      </c>
      <c r="E29" s="28">
        <v>1968</v>
      </c>
      <c r="F29" s="8"/>
      <c r="G29" s="16" t="s">
        <v>22</v>
      </c>
      <c r="H29" s="27">
        <v>1742</v>
      </c>
      <c r="I29" s="17">
        <f t="shared" si="4"/>
        <v>3747</v>
      </c>
      <c r="J29" s="27">
        <v>1974</v>
      </c>
      <c r="K29" s="28">
        <v>1773</v>
      </c>
    </row>
    <row r="30" spans="1:11" ht="19.5" customHeight="1">
      <c r="A30" s="16" t="s">
        <v>15</v>
      </c>
      <c r="B30" s="27">
        <v>1510</v>
      </c>
      <c r="C30" s="17">
        <f t="shared" si="3"/>
        <v>3101</v>
      </c>
      <c r="D30" s="27">
        <v>1575</v>
      </c>
      <c r="E30" s="28">
        <v>1526</v>
      </c>
      <c r="F30" s="8"/>
      <c r="G30" s="16" t="s">
        <v>33</v>
      </c>
      <c r="H30" s="27">
        <v>381</v>
      </c>
      <c r="I30" s="17">
        <f t="shared" si="4"/>
        <v>830</v>
      </c>
      <c r="J30" s="27">
        <v>449</v>
      </c>
      <c r="K30" s="28">
        <v>381</v>
      </c>
    </row>
    <row r="31" spans="1:11" ht="19.5" customHeight="1">
      <c r="A31" s="16" t="s">
        <v>16</v>
      </c>
      <c r="B31" s="27">
        <v>1468</v>
      </c>
      <c r="C31" s="17">
        <f t="shared" si="3"/>
        <v>3253</v>
      </c>
      <c r="D31" s="27">
        <v>1654</v>
      </c>
      <c r="E31" s="28">
        <v>1599</v>
      </c>
      <c r="F31" s="8"/>
      <c r="G31" s="16" t="s">
        <v>41</v>
      </c>
      <c r="H31" s="27">
        <v>1462</v>
      </c>
      <c r="I31" s="17">
        <f t="shared" si="4"/>
        <v>3149</v>
      </c>
      <c r="J31" s="27">
        <v>1411</v>
      </c>
      <c r="K31" s="28">
        <v>1738</v>
      </c>
    </row>
    <row r="32" spans="1:11" ht="19.5" customHeight="1">
      <c r="A32" s="16" t="s">
        <v>20</v>
      </c>
      <c r="B32" s="27">
        <v>1907</v>
      </c>
      <c r="C32" s="17">
        <f t="shared" si="3"/>
        <v>4014</v>
      </c>
      <c r="D32" s="27">
        <v>2026</v>
      </c>
      <c r="E32" s="28">
        <v>1988</v>
      </c>
      <c r="F32" s="8"/>
      <c r="G32" s="16" t="s">
        <v>13</v>
      </c>
      <c r="H32" s="27">
        <v>193</v>
      </c>
      <c r="I32" s="17">
        <f t="shared" si="4"/>
        <v>642</v>
      </c>
      <c r="J32" s="27">
        <v>324</v>
      </c>
      <c r="K32" s="28">
        <v>318</v>
      </c>
    </row>
    <row r="33" spans="1:11" ht="19.5" customHeight="1">
      <c r="A33" s="16" t="s">
        <v>21</v>
      </c>
      <c r="B33" s="27">
        <v>2111</v>
      </c>
      <c r="C33" s="17">
        <f t="shared" si="3"/>
        <v>4034</v>
      </c>
      <c r="D33" s="27">
        <v>1973</v>
      </c>
      <c r="E33" s="28">
        <v>2061</v>
      </c>
      <c r="F33" s="8"/>
      <c r="G33" s="16" t="s">
        <v>42</v>
      </c>
      <c r="H33" s="27">
        <v>657</v>
      </c>
      <c r="I33" s="17">
        <f t="shared" si="4"/>
        <v>1491</v>
      </c>
      <c r="J33" s="27">
        <v>782</v>
      </c>
      <c r="K33" s="28">
        <v>709</v>
      </c>
    </row>
    <row r="34" spans="1:11" ht="19.5" customHeight="1">
      <c r="A34" s="16" t="s">
        <v>22</v>
      </c>
      <c r="B34" s="27">
        <v>2620</v>
      </c>
      <c r="C34" s="17">
        <f t="shared" si="3"/>
        <v>4947</v>
      </c>
      <c r="D34" s="27">
        <v>2476</v>
      </c>
      <c r="E34" s="28">
        <v>2471</v>
      </c>
      <c r="F34" s="8"/>
      <c r="G34" s="16" t="s">
        <v>13</v>
      </c>
      <c r="H34" s="27">
        <v>985</v>
      </c>
      <c r="I34" s="17">
        <f t="shared" si="4"/>
        <v>2287</v>
      </c>
      <c r="J34" s="27">
        <v>1181</v>
      </c>
      <c r="K34" s="28">
        <v>1106</v>
      </c>
    </row>
    <row r="35" spans="1:11" ht="19.5" customHeight="1" thickBot="1">
      <c r="A35" s="16" t="s">
        <v>33</v>
      </c>
      <c r="B35" s="27">
        <v>1508</v>
      </c>
      <c r="C35" s="17">
        <f t="shared" si="3"/>
        <v>2826</v>
      </c>
      <c r="D35" s="27">
        <v>1379</v>
      </c>
      <c r="E35" s="28">
        <v>1447</v>
      </c>
      <c r="F35" s="8"/>
      <c r="G35" s="16" t="s">
        <v>43</v>
      </c>
      <c r="H35" s="27">
        <v>1551</v>
      </c>
      <c r="I35" s="17">
        <f t="shared" si="4"/>
        <v>3972</v>
      </c>
      <c r="J35" s="27">
        <v>2047</v>
      </c>
      <c r="K35" s="28">
        <v>1925</v>
      </c>
    </row>
    <row r="36" spans="1:11" ht="19.5" customHeight="1" thickBot="1">
      <c r="A36" s="16" t="s">
        <v>44</v>
      </c>
      <c r="B36" s="27">
        <v>1073</v>
      </c>
      <c r="C36" s="17">
        <f t="shared" si="3"/>
        <v>2077</v>
      </c>
      <c r="D36" s="27">
        <v>1051</v>
      </c>
      <c r="E36" s="28">
        <v>1026</v>
      </c>
      <c r="F36" s="8"/>
      <c r="G36" s="29" t="s">
        <v>28</v>
      </c>
      <c r="H36" s="23">
        <f>SUM(H11:H35)</f>
        <v>27683</v>
      </c>
      <c r="I36" s="23">
        <f>SUM(I11:I35)</f>
        <v>64094</v>
      </c>
      <c r="J36" s="23">
        <f>SUM(J11:J35)</f>
        <v>32786</v>
      </c>
      <c r="K36" s="24">
        <f>SUM(K11:K35)</f>
        <v>31308</v>
      </c>
    </row>
    <row r="37" spans="1:6" ht="19.5" customHeight="1">
      <c r="A37" s="16" t="s">
        <v>13</v>
      </c>
      <c r="B37" s="27">
        <v>2574</v>
      </c>
      <c r="C37" s="17">
        <f t="shared" si="3"/>
        <v>5297</v>
      </c>
      <c r="D37" s="27">
        <v>2606</v>
      </c>
      <c r="E37" s="28">
        <v>2691</v>
      </c>
      <c r="F37" s="8"/>
    </row>
    <row r="38" spans="1:11" ht="19.5" customHeight="1">
      <c r="A38" s="16" t="s">
        <v>15</v>
      </c>
      <c r="B38" s="27">
        <v>1115</v>
      </c>
      <c r="C38" s="17">
        <f t="shared" si="3"/>
        <v>2435</v>
      </c>
      <c r="D38" s="27">
        <v>1211</v>
      </c>
      <c r="E38" s="28">
        <v>1224</v>
      </c>
      <c r="F38" s="8"/>
      <c r="G38" s="8"/>
      <c r="H38" s="8"/>
      <c r="I38" s="8"/>
      <c r="J38" s="8"/>
      <c r="K38" s="8"/>
    </row>
    <row r="39" spans="1:11" ht="19.5" customHeight="1" thickBot="1">
      <c r="A39" s="16" t="s">
        <v>16</v>
      </c>
      <c r="B39" s="27">
        <v>1967</v>
      </c>
      <c r="C39" s="17">
        <f t="shared" si="3"/>
        <v>4219</v>
      </c>
      <c r="D39" s="27">
        <v>2098</v>
      </c>
      <c r="E39" s="28">
        <v>2121</v>
      </c>
      <c r="F39" s="8"/>
      <c r="G39" s="8"/>
      <c r="H39" s="8"/>
      <c r="I39" s="8"/>
      <c r="J39" s="8"/>
      <c r="K39" s="8"/>
    </row>
    <row r="40" spans="1:11" ht="19.5" customHeight="1" thickBot="1">
      <c r="A40" s="29" t="s">
        <v>28</v>
      </c>
      <c r="B40" s="23">
        <f>SUM(B11:B39)</f>
        <v>48695</v>
      </c>
      <c r="C40" s="23">
        <f>SUM(C11:C39)</f>
        <v>102907</v>
      </c>
      <c r="D40" s="23">
        <f>SUM(D11:D39)</f>
        <v>51462</v>
      </c>
      <c r="E40" s="24">
        <f>SUM(E11:E39)</f>
        <v>51445</v>
      </c>
      <c r="F40" s="8"/>
      <c r="G40" s="8"/>
      <c r="H40" s="8"/>
      <c r="I40" s="8"/>
      <c r="J40" s="8"/>
      <c r="K40" s="8"/>
    </row>
    <row r="41" spans="6:11" ht="19.5" customHeight="1">
      <c r="F41" s="8"/>
      <c r="G41" s="8"/>
      <c r="H41" s="8"/>
      <c r="I41" s="8"/>
      <c r="J41" s="8"/>
      <c r="K41" s="8"/>
    </row>
    <row r="42" spans="6:11" ht="19.5" customHeight="1">
      <c r="F42" s="8"/>
      <c r="G42" s="22"/>
      <c r="H42" s="22"/>
      <c r="I42" s="22"/>
      <c r="J42" s="22"/>
      <c r="K42" s="22"/>
    </row>
    <row r="43" spans="7:11" ht="13.5">
      <c r="G43" s="21"/>
      <c r="H43" s="21"/>
      <c r="I43" s="21"/>
      <c r="J43" s="21"/>
      <c r="K43" s="21"/>
    </row>
  </sheetData>
  <mergeCells count="1">
    <mergeCell ref="I6:J6"/>
  </mergeCells>
  <printOptions/>
  <pageMargins left="0.57" right="0.53" top="0.984251968503937" bottom="0.984251968503937" header="0.51" footer="0.5118110236220472"/>
  <pageSetup horizontalDpi="400" verticalDpi="4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="75" zoomScaleNormal="75" zoomScaleSheetLayoutView="75" workbookViewId="0" topLeftCell="A4">
      <selection activeCell="G25" sqref="G25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.875" style="0" customWidth="1"/>
    <col min="7" max="7" width="14.625" style="0" customWidth="1"/>
    <col min="8" max="11" width="7.625" style="0" customWidth="1"/>
  </cols>
  <sheetData>
    <row r="1" spans="2:12" ht="25.5" customHeight="1">
      <c r="B1" s="4" t="s">
        <v>0</v>
      </c>
      <c r="C1" s="4"/>
      <c r="D1" s="4"/>
      <c r="E1" s="4"/>
      <c r="F1" s="4"/>
      <c r="G1" s="4"/>
      <c r="H1" s="4"/>
      <c r="L1" t="s">
        <v>65</v>
      </c>
    </row>
    <row r="2" ht="16.5" customHeight="1"/>
    <row r="3" ht="16.5" customHeight="1"/>
    <row r="4" spans="1:10" ht="16.5" customHeight="1">
      <c r="A4" s="3" t="s">
        <v>1</v>
      </c>
      <c r="B4" s="1"/>
      <c r="C4" s="1"/>
      <c r="D4" s="1"/>
      <c r="I4" s="2" t="s">
        <v>45</v>
      </c>
      <c r="J4" s="2"/>
    </row>
    <row r="5" spans="1:4" ht="4.5" customHeight="1">
      <c r="A5" s="1"/>
      <c r="B5" s="1"/>
      <c r="C5" s="1"/>
      <c r="D5" s="1"/>
    </row>
    <row r="6" spans="9:10" ht="16.5" customHeight="1">
      <c r="I6" s="33">
        <v>38626</v>
      </c>
      <c r="J6" s="33"/>
    </row>
    <row r="7" ht="7.5" customHeight="1" thickBot="1"/>
    <row r="8" spans="1:11" ht="19.5" customHeight="1">
      <c r="A8" s="19" t="s">
        <v>3</v>
      </c>
      <c r="B8" s="5" t="s">
        <v>4</v>
      </c>
      <c r="C8" s="6" t="s">
        <v>5</v>
      </c>
      <c r="D8" s="6"/>
      <c r="E8" s="7"/>
      <c r="F8" s="8"/>
      <c r="G8" s="19" t="s">
        <v>3</v>
      </c>
      <c r="H8" s="5" t="s">
        <v>4</v>
      </c>
      <c r="I8" s="6" t="s">
        <v>5</v>
      </c>
      <c r="J8" s="6"/>
      <c r="K8" s="7"/>
    </row>
    <row r="9" spans="1:11" ht="19.5" customHeight="1" thickBot="1">
      <c r="A9" s="9" t="s">
        <v>6</v>
      </c>
      <c r="B9" s="10"/>
      <c r="C9" s="11" t="s">
        <v>7</v>
      </c>
      <c r="D9" s="11" t="s">
        <v>8</v>
      </c>
      <c r="E9" s="12" t="s">
        <v>9</v>
      </c>
      <c r="F9" s="8"/>
      <c r="G9" s="9" t="s">
        <v>6</v>
      </c>
      <c r="H9" s="10"/>
      <c r="I9" s="11" t="s">
        <v>7</v>
      </c>
      <c r="J9" s="11" t="s">
        <v>8</v>
      </c>
      <c r="K9" s="12" t="s">
        <v>9</v>
      </c>
    </row>
    <row r="10" spans="1:11" ht="19.5" customHeight="1" thickBot="1">
      <c r="A10" s="13" t="s">
        <v>7</v>
      </c>
      <c r="B10" s="14"/>
      <c r="C10" s="14"/>
      <c r="D10" s="14"/>
      <c r="E10" s="15"/>
      <c r="F10" s="8"/>
      <c r="G10" s="13" t="s">
        <v>10</v>
      </c>
      <c r="H10" s="14"/>
      <c r="I10" s="14"/>
      <c r="J10" s="14"/>
      <c r="K10" s="15"/>
    </row>
    <row r="11" spans="1:11" ht="19.5" customHeight="1">
      <c r="A11" s="16" t="s">
        <v>46</v>
      </c>
      <c r="B11" s="27">
        <v>1446</v>
      </c>
      <c r="C11" s="17">
        <f>SUM(D11:E11)</f>
        <v>3414</v>
      </c>
      <c r="D11" s="27">
        <v>1747</v>
      </c>
      <c r="E11" s="28">
        <v>1667</v>
      </c>
      <c r="F11" s="18"/>
      <c r="G11" s="16" t="s">
        <v>74</v>
      </c>
      <c r="H11" s="27">
        <v>2138</v>
      </c>
      <c r="I11" s="17">
        <f>SUM(J11:K11)</f>
        <v>3927</v>
      </c>
      <c r="J11" s="27">
        <v>2081</v>
      </c>
      <c r="K11" s="28">
        <v>1846</v>
      </c>
    </row>
    <row r="12" spans="1:11" ht="19.5" customHeight="1">
      <c r="A12" s="16" t="s">
        <v>15</v>
      </c>
      <c r="B12" s="27">
        <v>1005</v>
      </c>
      <c r="C12" s="17">
        <f aca="true" t="shared" si="0" ref="C12:C27">SUM(D12:E12)</f>
        <v>2032</v>
      </c>
      <c r="D12" s="30">
        <v>1021</v>
      </c>
      <c r="E12" s="31">
        <v>1011</v>
      </c>
      <c r="F12" s="8"/>
      <c r="G12" s="16" t="s">
        <v>33</v>
      </c>
      <c r="H12" s="30">
        <v>2100</v>
      </c>
      <c r="I12" s="17">
        <f aca="true" t="shared" si="1" ref="I12:I27">SUM(J12:K12)</f>
        <v>4615</v>
      </c>
      <c r="J12" s="27">
        <v>2344</v>
      </c>
      <c r="K12" s="28">
        <v>2271</v>
      </c>
    </row>
    <row r="13" spans="1:11" ht="19.5" customHeight="1">
      <c r="A13" s="16" t="s">
        <v>16</v>
      </c>
      <c r="B13" s="27">
        <v>1477</v>
      </c>
      <c r="C13" s="17">
        <f t="shared" si="0"/>
        <v>3592</v>
      </c>
      <c r="D13" s="27">
        <v>1898</v>
      </c>
      <c r="E13" s="28">
        <v>1694</v>
      </c>
      <c r="F13" s="8"/>
      <c r="G13" s="16" t="s">
        <v>73</v>
      </c>
      <c r="H13" s="27">
        <v>1152</v>
      </c>
      <c r="I13" s="17">
        <f t="shared" si="1"/>
        <v>2696</v>
      </c>
      <c r="J13" s="27">
        <v>1396</v>
      </c>
      <c r="K13" s="28">
        <v>1300</v>
      </c>
    </row>
    <row r="14" spans="1:11" ht="19.5" customHeight="1">
      <c r="A14" s="16" t="s">
        <v>20</v>
      </c>
      <c r="B14" s="27">
        <v>1712</v>
      </c>
      <c r="C14" s="17">
        <f t="shared" si="0"/>
        <v>4514</v>
      </c>
      <c r="D14" s="27">
        <v>2122</v>
      </c>
      <c r="E14" s="28">
        <v>2392</v>
      </c>
      <c r="F14" s="8"/>
      <c r="G14" s="16" t="s">
        <v>13</v>
      </c>
      <c r="H14" s="27">
        <v>2388</v>
      </c>
      <c r="I14" s="17">
        <f t="shared" si="1"/>
        <v>4838</v>
      </c>
      <c r="J14" s="27">
        <v>2650</v>
      </c>
      <c r="K14" s="28">
        <v>2188</v>
      </c>
    </row>
    <row r="15" spans="1:11" ht="19.5" customHeight="1">
      <c r="A15" s="20" t="s">
        <v>47</v>
      </c>
      <c r="B15" s="27">
        <v>1371</v>
      </c>
      <c r="C15" s="17">
        <f t="shared" si="0"/>
        <v>3103</v>
      </c>
      <c r="D15" s="27">
        <v>1541</v>
      </c>
      <c r="E15" s="28">
        <v>1562</v>
      </c>
      <c r="F15" s="8"/>
      <c r="G15" s="16" t="s">
        <v>15</v>
      </c>
      <c r="H15" s="27">
        <v>2739</v>
      </c>
      <c r="I15" s="17">
        <f t="shared" si="1"/>
        <v>6567</v>
      </c>
      <c r="J15" s="27">
        <v>3373</v>
      </c>
      <c r="K15" s="28">
        <v>3194</v>
      </c>
    </row>
    <row r="16" spans="1:11" ht="19.5" customHeight="1">
      <c r="A16" s="16" t="s">
        <v>48</v>
      </c>
      <c r="B16" s="27">
        <v>2218</v>
      </c>
      <c r="C16" s="17">
        <f t="shared" si="0"/>
        <v>4838</v>
      </c>
      <c r="D16" s="27">
        <v>2305</v>
      </c>
      <c r="E16" s="28">
        <v>2533</v>
      </c>
      <c r="F16" s="8"/>
      <c r="G16" s="16" t="s">
        <v>16</v>
      </c>
      <c r="H16" s="27">
        <v>1446</v>
      </c>
      <c r="I16" s="17">
        <f t="shared" si="1"/>
        <v>3016</v>
      </c>
      <c r="J16" s="27">
        <v>1637</v>
      </c>
      <c r="K16" s="28">
        <v>1379</v>
      </c>
    </row>
    <row r="17" spans="1:11" ht="19.5" customHeight="1">
      <c r="A17" s="16" t="s">
        <v>13</v>
      </c>
      <c r="B17" s="27">
        <v>1753</v>
      </c>
      <c r="C17" s="17">
        <f t="shared" si="0"/>
        <v>3761</v>
      </c>
      <c r="D17" s="27">
        <v>1913</v>
      </c>
      <c r="E17" s="28">
        <v>1848</v>
      </c>
      <c r="F17" s="8"/>
      <c r="G17" s="16" t="s">
        <v>20</v>
      </c>
      <c r="H17" s="27">
        <v>2119</v>
      </c>
      <c r="I17" s="17">
        <f t="shared" si="1"/>
        <v>5732</v>
      </c>
      <c r="J17" s="27">
        <v>2876</v>
      </c>
      <c r="K17" s="28">
        <v>2856</v>
      </c>
    </row>
    <row r="18" spans="1:11" ht="19.5" customHeight="1">
      <c r="A18" s="16" t="s">
        <v>15</v>
      </c>
      <c r="B18" s="27">
        <v>1863</v>
      </c>
      <c r="C18" s="17">
        <f t="shared" si="0"/>
        <v>3992</v>
      </c>
      <c r="D18" s="27">
        <v>2069</v>
      </c>
      <c r="E18" s="28">
        <v>1923</v>
      </c>
      <c r="F18" s="8"/>
      <c r="G18" s="16" t="s">
        <v>21</v>
      </c>
      <c r="H18" s="27">
        <v>2166</v>
      </c>
      <c r="I18" s="17">
        <f t="shared" si="1"/>
        <v>5492</v>
      </c>
      <c r="J18" s="27">
        <v>2857</v>
      </c>
      <c r="K18" s="28">
        <v>2635</v>
      </c>
    </row>
    <row r="19" spans="1:11" ht="19.5" customHeight="1">
      <c r="A19" s="16" t="s">
        <v>16</v>
      </c>
      <c r="B19" s="27">
        <v>1409</v>
      </c>
      <c r="C19" s="17">
        <f t="shared" si="0"/>
        <v>3220</v>
      </c>
      <c r="D19" s="27">
        <v>1553</v>
      </c>
      <c r="E19" s="28">
        <v>1667</v>
      </c>
      <c r="F19" s="8"/>
      <c r="G19" s="16" t="s">
        <v>22</v>
      </c>
      <c r="H19" s="27">
        <v>1546</v>
      </c>
      <c r="I19" s="17">
        <f t="shared" si="1"/>
        <v>4211</v>
      </c>
      <c r="J19" s="27">
        <v>2067</v>
      </c>
      <c r="K19" s="28">
        <v>2144</v>
      </c>
    </row>
    <row r="20" spans="1:11" ht="19.5" customHeight="1">
      <c r="A20" s="16" t="s">
        <v>20</v>
      </c>
      <c r="B20" s="27">
        <v>1230</v>
      </c>
      <c r="C20" s="17">
        <f t="shared" si="0"/>
        <v>2854</v>
      </c>
      <c r="D20" s="27">
        <v>1486</v>
      </c>
      <c r="E20" s="28">
        <v>1368</v>
      </c>
      <c r="F20" s="8"/>
      <c r="G20" s="16" t="s">
        <v>72</v>
      </c>
      <c r="H20" s="27">
        <v>1475</v>
      </c>
      <c r="I20" s="17">
        <f t="shared" si="1"/>
        <v>3340</v>
      </c>
      <c r="J20" s="27">
        <v>1715</v>
      </c>
      <c r="K20" s="28">
        <v>1625</v>
      </c>
    </row>
    <row r="21" spans="1:11" ht="19.5" customHeight="1">
      <c r="A21" s="16" t="s">
        <v>21</v>
      </c>
      <c r="B21" s="27">
        <v>1030</v>
      </c>
      <c r="C21" s="17">
        <f t="shared" si="0"/>
        <v>2337</v>
      </c>
      <c r="D21" s="27">
        <v>1210</v>
      </c>
      <c r="E21" s="28">
        <v>1127</v>
      </c>
      <c r="F21" s="8"/>
      <c r="G21" s="16" t="s">
        <v>13</v>
      </c>
      <c r="H21" s="27">
        <v>2485</v>
      </c>
      <c r="I21" s="17">
        <f t="shared" si="1"/>
        <v>5589</v>
      </c>
      <c r="J21" s="27">
        <v>2952</v>
      </c>
      <c r="K21" s="28">
        <v>2637</v>
      </c>
    </row>
    <row r="22" spans="1:11" ht="19.5" customHeight="1">
      <c r="A22" s="16" t="s">
        <v>22</v>
      </c>
      <c r="B22" s="27">
        <v>1262</v>
      </c>
      <c r="C22" s="17">
        <f t="shared" si="0"/>
        <v>2969</v>
      </c>
      <c r="D22" s="27">
        <v>1529</v>
      </c>
      <c r="E22" s="28">
        <v>1440</v>
      </c>
      <c r="F22" s="8"/>
      <c r="G22" s="16" t="s">
        <v>15</v>
      </c>
      <c r="H22" s="27">
        <v>426</v>
      </c>
      <c r="I22" s="17">
        <f t="shared" si="1"/>
        <v>1038</v>
      </c>
      <c r="J22" s="27">
        <v>535</v>
      </c>
      <c r="K22" s="28">
        <v>503</v>
      </c>
    </row>
    <row r="23" spans="1:11" ht="19.5" customHeight="1">
      <c r="A23" s="20" t="s">
        <v>49</v>
      </c>
      <c r="B23" s="27">
        <v>1668</v>
      </c>
      <c r="C23" s="17">
        <f t="shared" si="0"/>
        <v>4100</v>
      </c>
      <c r="D23" s="27">
        <v>2101</v>
      </c>
      <c r="E23" s="28">
        <v>1999</v>
      </c>
      <c r="F23" s="8"/>
      <c r="G23" s="16" t="s">
        <v>16</v>
      </c>
      <c r="H23" s="27">
        <v>2435</v>
      </c>
      <c r="I23" s="17">
        <f t="shared" si="1"/>
        <v>6116</v>
      </c>
      <c r="J23" s="27">
        <v>3039</v>
      </c>
      <c r="K23" s="28">
        <v>3077</v>
      </c>
    </row>
    <row r="24" spans="1:11" ht="19.5" customHeight="1">
      <c r="A24" s="16" t="s">
        <v>50</v>
      </c>
      <c r="B24" s="27">
        <v>656</v>
      </c>
      <c r="C24" s="17">
        <f t="shared" si="0"/>
        <v>1676</v>
      </c>
      <c r="D24" s="27">
        <v>913</v>
      </c>
      <c r="E24" s="28">
        <v>763</v>
      </c>
      <c r="F24" s="8"/>
      <c r="G24" s="16" t="s">
        <v>20</v>
      </c>
      <c r="H24" s="27">
        <v>1294</v>
      </c>
      <c r="I24" s="17">
        <f t="shared" si="1"/>
        <v>3121</v>
      </c>
      <c r="J24" s="27">
        <v>1600</v>
      </c>
      <c r="K24" s="28">
        <v>1521</v>
      </c>
    </row>
    <row r="25" spans="1:11" ht="19.5" customHeight="1">
      <c r="A25" s="16" t="s">
        <v>13</v>
      </c>
      <c r="B25" s="27">
        <v>726</v>
      </c>
      <c r="C25" s="17">
        <f t="shared" si="0"/>
        <v>1717</v>
      </c>
      <c r="D25" s="27">
        <v>920</v>
      </c>
      <c r="E25" s="28">
        <v>797</v>
      </c>
      <c r="F25" s="8"/>
      <c r="G25" s="16" t="s">
        <v>71</v>
      </c>
      <c r="H25" s="27">
        <v>2876</v>
      </c>
      <c r="I25" s="17">
        <f t="shared" si="1"/>
        <v>5991</v>
      </c>
      <c r="J25" s="27">
        <v>3091</v>
      </c>
      <c r="K25" s="28">
        <v>2900</v>
      </c>
    </row>
    <row r="26" spans="1:11" ht="19.5" customHeight="1">
      <c r="A26" s="16" t="s">
        <v>69</v>
      </c>
      <c r="B26" s="27">
        <v>2334</v>
      </c>
      <c r="C26" s="17">
        <f t="shared" si="0"/>
        <v>5185</v>
      </c>
      <c r="D26" s="27">
        <v>2716</v>
      </c>
      <c r="E26" s="28">
        <v>2469</v>
      </c>
      <c r="F26" s="8"/>
      <c r="G26" s="16" t="s">
        <v>13</v>
      </c>
      <c r="H26" s="27">
        <v>1568</v>
      </c>
      <c r="I26" s="17">
        <f t="shared" si="1"/>
        <v>2984</v>
      </c>
      <c r="J26" s="27">
        <v>1615</v>
      </c>
      <c r="K26" s="28">
        <v>1369</v>
      </c>
    </row>
    <row r="27" spans="1:11" ht="19.5" customHeight="1">
      <c r="A27" s="16" t="s">
        <v>13</v>
      </c>
      <c r="B27" s="27">
        <v>1784</v>
      </c>
      <c r="C27" s="17">
        <f t="shared" si="0"/>
        <v>3183</v>
      </c>
      <c r="D27" s="27">
        <v>1762</v>
      </c>
      <c r="E27" s="28">
        <v>1421</v>
      </c>
      <c r="F27" s="8"/>
      <c r="G27" s="16" t="s">
        <v>15</v>
      </c>
      <c r="H27" s="27">
        <v>3016</v>
      </c>
      <c r="I27" s="17">
        <f t="shared" si="1"/>
        <v>4758</v>
      </c>
      <c r="J27" s="27">
        <v>2565</v>
      </c>
      <c r="K27" s="28">
        <v>2193</v>
      </c>
    </row>
    <row r="28" spans="1:11" ht="19.5" customHeight="1">
      <c r="A28" s="16" t="s">
        <v>15</v>
      </c>
      <c r="B28" s="27">
        <v>517</v>
      </c>
      <c r="C28" s="17">
        <f aca="true" t="shared" si="2" ref="C28:C40">SUM(D28:E28)</f>
        <v>1108</v>
      </c>
      <c r="D28" s="27">
        <v>601</v>
      </c>
      <c r="E28" s="28">
        <v>507</v>
      </c>
      <c r="F28" s="8"/>
      <c r="G28" s="16" t="s">
        <v>16</v>
      </c>
      <c r="H28" s="27">
        <v>1661</v>
      </c>
      <c r="I28" s="17">
        <f aca="true" t="shared" si="3" ref="I28:I35">SUM(J28:K28)</f>
        <v>3253</v>
      </c>
      <c r="J28" s="27">
        <v>1710</v>
      </c>
      <c r="K28" s="28">
        <v>1543</v>
      </c>
    </row>
    <row r="29" spans="1:11" ht="19.5" customHeight="1">
      <c r="A29" s="16" t="s">
        <v>16</v>
      </c>
      <c r="B29" s="27">
        <v>2498</v>
      </c>
      <c r="C29" s="17">
        <f t="shared" si="2"/>
        <v>5328</v>
      </c>
      <c r="D29" s="27">
        <v>2932</v>
      </c>
      <c r="E29" s="28">
        <v>2396</v>
      </c>
      <c r="F29" s="8"/>
      <c r="G29" s="16" t="s">
        <v>20</v>
      </c>
      <c r="H29" s="27">
        <v>3011</v>
      </c>
      <c r="I29" s="17">
        <f t="shared" si="3"/>
        <v>5937</v>
      </c>
      <c r="J29" s="27">
        <v>2948</v>
      </c>
      <c r="K29" s="28">
        <v>2989</v>
      </c>
    </row>
    <row r="30" spans="1:11" ht="19.5" customHeight="1">
      <c r="A30" s="16" t="s">
        <v>20</v>
      </c>
      <c r="B30" s="27">
        <v>3641</v>
      </c>
      <c r="C30" s="17">
        <f t="shared" si="2"/>
        <v>6539</v>
      </c>
      <c r="D30" s="27">
        <v>3581</v>
      </c>
      <c r="E30" s="28">
        <v>2958</v>
      </c>
      <c r="F30" s="8"/>
      <c r="G30" s="16" t="s">
        <v>21</v>
      </c>
      <c r="H30" s="27">
        <v>1464</v>
      </c>
      <c r="I30" s="17">
        <f t="shared" si="3"/>
        <v>2666</v>
      </c>
      <c r="J30" s="27">
        <v>1500</v>
      </c>
      <c r="K30" s="28">
        <v>1166</v>
      </c>
    </row>
    <row r="31" spans="1:11" ht="19.5" customHeight="1">
      <c r="A31" s="16" t="s">
        <v>21</v>
      </c>
      <c r="B31" s="27">
        <v>3491</v>
      </c>
      <c r="C31" s="17">
        <f t="shared" si="2"/>
        <v>6087</v>
      </c>
      <c r="D31" s="27">
        <v>3320</v>
      </c>
      <c r="E31" s="28">
        <v>2767</v>
      </c>
      <c r="F31" s="8"/>
      <c r="G31" s="16" t="s">
        <v>22</v>
      </c>
      <c r="H31" s="27">
        <v>2425</v>
      </c>
      <c r="I31" s="17">
        <f t="shared" si="3"/>
        <v>4784</v>
      </c>
      <c r="J31" s="27">
        <v>2549</v>
      </c>
      <c r="K31" s="28">
        <v>2235</v>
      </c>
    </row>
    <row r="32" spans="1:11" ht="19.5" customHeight="1">
      <c r="A32" s="16" t="s">
        <v>22</v>
      </c>
      <c r="B32" s="27">
        <v>1322</v>
      </c>
      <c r="C32" s="17">
        <f t="shared" si="2"/>
        <v>2775</v>
      </c>
      <c r="D32" s="27">
        <v>1470</v>
      </c>
      <c r="E32" s="28">
        <v>1305</v>
      </c>
      <c r="F32" s="8"/>
      <c r="G32" s="16" t="s">
        <v>33</v>
      </c>
      <c r="H32" s="27">
        <v>1718</v>
      </c>
      <c r="I32" s="17">
        <f t="shared" si="3"/>
        <v>3136</v>
      </c>
      <c r="J32" s="27">
        <v>1705</v>
      </c>
      <c r="K32" s="28">
        <v>1431</v>
      </c>
    </row>
    <row r="33" spans="1:11" ht="19.5" customHeight="1">
      <c r="A33" s="16" t="s">
        <v>33</v>
      </c>
      <c r="B33" s="27">
        <v>2078</v>
      </c>
      <c r="C33" s="17">
        <f t="shared" si="2"/>
        <v>4618</v>
      </c>
      <c r="D33" s="27">
        <v>2488</v>
      </c>
      <c r="E33" s="28">
        <v>2130</v>
      </c>
      <c r="F33" s="8"/>
      <c r="G33" s="16" t="s">
        <v>51</v>
      </c>
      <c r="H33" s="27">
        <v>4234</v>
      </c>
      <c r="I33" s="17">
        <f t="shared" si="3"/>
        <v>11225</v>
      </c>
      <c r="J33" s="27">
        <v>5510</v>
      </c>
      <c r="K33" s="28">
        <v>5715</v>
      </c>
    </row>
    <row r="34" spans="1:11" ht="19.5" customHeight="1">
      <c r="A34" s="16" t="s">
        <v>52</v>
      </c>
      <c r="B34" s="27">
        <v>1119</v>
      </c>
      <c r="C34" s="17">
        <f t="shared" si="2"/>
        <v>2796</v>
      </c>
      <c r="D34" s="27">
        <v>1477</v>
      </c>
      <c r="E34" s="28">
        <v>1319</v>
      </c>
      <c r="F34" s="8"/>
      <c r="G34" s="16" t="s">
        <v>13</v>
      </c>
      <c r="H34" s="27">
        <v>1517</v>
      </c>
      <c r="I34" s="17">
        <f t="shared" si="3"/>
        <v>3938</v>
      </c>
      <c r="J34" s="27">
        <v>1905</v>
      </c>
      <c r="K34" s="28">
        <v>2033</v>
      </c>
    </row>
    <row r="35" spans="1:11" ht="19.5" customHeight="1" thickBot="1">
      <c r="A35" s="16" t="s">
        <v>70</v>
      </c>
      <c r="B35" s="27">
        <v>1205</v>
      </c>
      <c r="C35" s="17">
        <f t="shared" si="2"/>
        <v>2423</v>
      </c>
      <c r="D35" s="27">
        <v>1295</v>
      </c>
      <c r="E35" s="28">
        <v>1128</v>
      </c>
      <c r="F35" s="8"/>
      <c r="G35" s="16" t="s">
        <v>53</v>
      </c>
      <c r="H35" s="27">
        <v>1002</v>
      </c>
      <c r="I35" s="17">
        <f t="shared" si="3"/>
        <v>2301</v>
      </c>
      <c r="J35" s="27">
        <v>1213</v>
      </c>
      <c r="K35" s="28">
        <v>1088</v>
      </c>
    </row>
    <row r="36" spans="1:11" ht="19.5" customHeight="1" thickBot="1">
      <c r="A36" s="16" t="s">
        <v>13</v>
      </c>
      <c r="B36" s="27">
        <v>2505</v>
      </c>
      <c r="C36" s="17">
        <f t="shared" si="2"/>
        <v>5954</v>
      </c>
      <c r="D36" s="27">
        <v>2950</v>
      </c>
      <c r="E36" s="28">
        <v>3004</v>
      </c>
      <c r="F36" s="8"/>
      <c r="G36" s="29" t="s">
        <v>28</v>
      </c>
      <c r="H36" s="23">
        <f>SUM(H11:H35)</f>
        <v>50401</v>
      </c>
      <c r="I36" s="23">
        <f>SUM(I11:I35)</f>
        <v>111271</v>
      </c>
      <c r="J36" s="23">
        <f>SUM(J11:J35)</f>
        <v>57433</v>
      </c>
      <c r="K36" s="24">
        <f>SUM(K11:K35)</f>
        <v>53838</v>
      </c>
    </row>
    <row r="37" spans="1:11" ht="19.5" customHeight="1">
      <c r="A37" s="16" t="s">
        <v>15</v>
      </c>
      <c r="B37" s="27">
        <v>3911</v>
      </c>
      <c r="C37" s="17">
        <f t="shared" si="2"/>
        <v>8526</v>
      </c>
      <c r="D37" s="27">
        <v>4193</v>
      </c>
      <c r="E37" s="28">
        <v>4333</v>
      </c>
      <c r="F37" s="8"/>
      <c r="G37" s="8"/>
      <c r="H37" s="8"/>
      <c r="I37" s="8"/>
      <c r="J37" s="8"/>
      <c r="K37" s="8"/>
    </row>
    <row r="38" spans="1:11" ht="19.5" customHeight="1">
      <c r="A38" s="16" t="s">
        <v>16</v>
      </c>
      <c r="B38" s="27">
        <v>1698</v>
      </c>
      <c r="C38" s="17">
        <f t="shared" si="2"/>
        <v>3955</v>
      </c>
      <c r="D38" s="27">
        <v>1951</v>
      </c>
      <c r="E38" s="28">
        <v>2004</v>
      </c>
      <c r="F38" s="8"/>
      <c r="G38" s="8"/>
      <c r="H38" s="8"/>
      <c r="I38" s="8"/>
      <c r="J38" s="8"/>
      <c r="K38" s="8"/>
    </row>
    <row r="39" spans="1:11" ht="19.5" customHeight="1">
      <c r="A39" s="16" t="s">
        <v>20</v>
      </c>
      <c r="B39" s="27">
        <v>2160</v>
      </c>
      <c r="C39" s="17">
        <f t="shared" si="2"/>
        <v>4302</v>
      </c>
      <c r="D39" s="27">
        <v>2112</v>
      </c>
      <c r="E39" s="31">
        <v>2190</v>
      </c>
      <c r="F39" s="8"/>
      <c r="G39" s="8"/>
      <c r="H39" s="8"/>
      <c r="I39" s="8"/>
      <c r="J39" s="8"/>
      <c r="K39" s="8"/>
    </row>
    <row r="40" spans="1:11" ht="19.5" customHeight="1" thickBot="1">
      <c r="A40" s="16" t="s">
        <v>21</v>
      </c>
      <c r="B40" s="27">
        <v>2816</v>
      </c>
      <c r="C40" s="17">
        <f t="shared" si="2"/>
        <v>5061</v>
      </c>
      <c r="D40" s="27">
        <v>2625</v>
      </c>
      <c r="E40" s="28">
        <v>2436</v>
      </c>
      <c r="F40" s="8"/>
      <c r="G40" s="8"/>
      <c r="H40" s="8"/>
      <c r="I40" s="8"/>
      <c r="J40" s="8"/>
      <c r="K40" s="8"/>
    </row>
    <row r="41" spans="1:11" ht="19.5" customHeight="1" thickBot="1">
      <c r="A41" s="29" t="s">
        <v>28</v>
      </c>
      <c r="B41" s="23">
        <f>SUM(B11:B40)</f>
        <v>53905</v>
      </c>
      <c r="C41" s="23">
        <f>SUM(C11:C40)</f>
        <v>115959</v>
      </c>
      <c r="D41" s="23">
        <f>SUM(D11:D40)</f>
        <v>59801</v>
      </c>
      <c r="E41" s="23">
        <f>SUM(E11:E40)</f>
        <v>56158</v>
      </c>
      <c r="F41" s="8"/>
      <c r="G41" s="22"/>
      <c r="H41" s="22"/>
      <c r="I41" s="22"/>
      <c r="J41" s="22"/>
      <c r="K41" s="22"/>
    </row>
    <row r="42" spans="5:11" ht="13.5">
      <c r="E42" t="s">
        <v>65</v>
      </c>
      <c r="G42" s="21"/>
      <c r="H42" s="21"/>
      <c r="I42" s="21"/>
      <c r="J42" s="21"/>
      <c r="K42" s="21"/>
    </row>
    <row r="43" ht="13.5">
      <c r="E43" t="s">
        <v>66</v>
      </c>
    </row>
    <row r="44" ht="13.5">
      <c r="E44" t="s">
        <v>66</v>
      </c>
    </row>
    <row r="45" ht="13.5">
      <c r="E45" t="s">
        <v>65</v>
      </c>
    </row>
  </sheetData>
  <mergeCells count="1">
    <mergeCell ref="I6:J6"/>
  </mergeCells>
  <printOptions/>
  <pageMargins left="0.55" right="0.53" top="1" bottom="1" header="0.512" footer="0.512"/>
  <pageSetup horizontalDpi="400" verticalDpi="4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="75" zoomScaleSheetLayoutView="75" workbookViewId="0" topLeftCell="A2">
      <selection activeCell="I15" sqref="I15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.875" style="0" customWidth="1"/>
    <col min="7" max="7" width="14.625" style="0" customWidth="1"/>
    <col min="8" max="11" width="7.625" style="0" customWidth="1"/>
  </cols>
  <sheetData>
    <row r="1" spans="2:8" ht="25.5" customHeight="1">
      <c r="B1" s="4" t="s">
        <v>0</v>
      </c>
      <c r="C1" s="4"/>
      <c r="D1" s="4"/>
      <c r="E1" s="4"/>
      <c r="F1" s="4"/>
      <c r="G1" s="4"/>
      <c r="H1" s="4"/>
    </row>
    <row r="2" ht="16.5" customHeight="1"/>
    <row r="3" ht="16.5" customHeight="1"/>
    <row r="4" spans="1:10" ht="16.5" customHeight="1">
      <c r="A4" s="3" t="s">
        <v>1</v>
      </c>
      <c r="B4" s="1"/>
      <c r="C4" s="1"/>
      <c r="D4" s="1"/>
      <c r="I4" s="2" t="s">
        <v>54</v>
      </c>
      <c r="J4" s="2"/>
    </row>
    <row r="5" spans="1:4" ht="4.5" customHeight="1">
      <c r="A5" s="1"/>
      <c r="B5" s="1"/>
      <c r="C5" s="1"/>
      <c r="D5" s="1"/>
    </row>
    <row r="6" spans="9:10" ht="16.5" customHeight="1">
      <c r="I6" s="33">
        <v>38626</v>
      </c>
      <c r="J6" s="33"/>
    </row>
    <row r="7" ht="7.5" customHeight="1" thickBot="1"/>
    <row r="8" spans="1:11" ht="19.5" customHeight="1">
      <c r="A8" s="19" t="s">
        <v>3</v>
      </c>
      <c r="B8" s="5" t="s">
        <v>4</v>
      </c>
      <c r="C8" s="6" t="s">
        <v>5</v>
      </c>
      <c r="D8" s="6"/>
      <c r="E8" s="7"/>
      <c r="F8" s="8"/>
      <c r="G8" s="19" t="s">
        <v>3</v>
      </c>
      <c r="H8" s="5" t="s">
        <v>4</v>
      </c>
      <c r="I8" s="6" t="s">
        <v>5</v>
      </c>
      <c r="J8" s="6"/>
      <c r="K8" s="7"/>
    </row>
    <row r="9" spans="1:11" ht="19.5" customHeight="1" thickBot="1">
      <c r="A9" s="9" t="s">
        <v>6</v>
      </c>
      <c r="B9" s="10"/>
      <c r="C9" s="11" t="s">
        <v>7</v>
      </c>
      <c r="D9" s="11" t="s">
        <v>8</v>
      </c>
      <c r="E9" s="12" t="s">
        <v>9</v>
      </c>
      <c r="F9" s="8"/>
      <c r="G9" s="9" t="s">
        <v>6</v>
      </c>
      <c r="H9" s="10"/>
      <c r="I9" s="11" t="s">
        <v>7</v>
      </c>
      <c r="J9" s="11" t="s">
        <v>8</v>
      </c>
      <c r="K9" s="12" t="s">
        <v>9</v>
      </c>
    </row>
    <row r="10" spans="1:11" ht="19.5" customHeight="1" thickBot="1">
      <c r="A10" s="13" t="s">
        <v>7</v>
      </c>
      <c r="B10" s="14"/>
      <c r="C10" s="14"/>
      <c r="D10" s="14"/>
      <c r="E10" s="15"/>
      <c r="F10" s="8"/>
      <c r="G10" s="13" t="s">
        <v>10</v>
      </c>
      <c r="H10" s="14"/>
      <c r="I10" s="14"/>
      <c r="J10" s="14"/>
      <c r="K10" s="15"/>
    </row>
    <row r="11" spans="1:11" ht="19.5" customHeight="1">
      <c r="A11" s="16" t="s">
        <v>55</v>
      </c>
      <c r="B11" s="27">
        <v>937</v>
      </c>
      <c r="C11" s="17">
        <f>SUM(D11:E11)</f>
        <v>2791</v>
      </c>
      <c r="D11" s="27">
        <v>1326</v>
      </c>
      <c r="E11" s="28">
        <v>1465</v>
      </c>
      <c r="F11" s="18"/>
      <c r="G11" s="20"/>
      <c r="H11" s="27"/>
      <c r="I11" s="17"/>
      <c r="J11" s="27"/>
      <c r="K11" s="28"/>
    </row>
    <row r="12" spans="1:11" ht="19.5" customHeight="1">
      <c r="A12" s="16" t="s">
        <v>15</v>
      </c>
      <c r="B12" s="27">
        <v>0</v>
      </c>
      <c r="C12" s="17">
        <f aca="true" t="shared" si="0" ref="C12:C27">SUM(D12:E12)</f>
        <v>0</v>
      </c>
      <c r="D12" s="27">
        <v>0</v>
      </c>
      <c r="E12" s="28">
        <v>0</v>
      </c>
      <c r="F12" s="8"/>
      <c r="G12" s="16"/>
      <c r="H12" s="27"/>
      <c r="I12" s="17"/>
      <c r="J12" s="27"/>
      <c r="K12" s="28"/>
    </row>
    <row r="13" spans="1:11" ht="19.5" customHeight="1">
      <c r="A13" s="16" t="s">
        <v>16</v>
      </c>
      <c r="B13" s="27">
        <v>119</v>
      </c>
      <c r="C13" s="17">
        <f t="shared" si="0"/>
        <v>140</v>
      </c>
      <c r="D13" s="27">
        <v>123</v>
      </c>
      <c r="E13" s="28">
        <v>17</v>
      </c>
      <c r="F13" s="8"/>
      <c r="G13" s="16"/>
      <c r="H13" s="27"/>
      <c r="I13" s="17"/>
      <c r="J13" s="27"/>
      <c r="K13" s="28"/>
    </row>
    <row r="14" spans="1:11" ht="19.5" customHeight="1">
      <c r="A14" s="16" t="s">
        <v>20</v>
      </c>
      <c r="B14" s="27">
        <v>864</v>
      </c>
      <c r="C14" s="17">
        <f t="shared" si="0"/>
        <v>2733</v>
      </c>
      <c r="D14" s="27">
        <v>1339</v>
      </c>
      <c r="E14" s="28">
        <v>1394</v>
      </c>
      <c r="F14" s="8"/>
      <c r="G14" s="16"/>
      <c r="H14" s="27"/>
      <c r="I14" s="17"/>
      <c r="J14" s="27"/>
      <c r="K14" s="28"/>
    </row>
    <row r="15" spans="1:11" ht="19.5" customHeight="1">
      <c r="A15" s="16" t="s">
        <v>21</v>
      </c>
      <c r="B15" s="27">
        <v>8</v>
      </c>
      <c r="C15" s="17">
        <f>SUM(D15:E15)</f>
        <v>8</v>
      </c>
      <c r="D15" s="27">
        <v>8</v>
      </c>
      <c r="E15" s="32">
        <v>0</v>
      </c>
      <c r="F15" s="8"/>
      <c r="G15" s="16"/>
      <c r="H15" s="27"/>
      <c r="I15" s="17"/>
      <c r="J15" s="27"/>
      <c r="K15" s="28"/>
    </row>
    <row r="16" spans="1:11" ht="19.5" customHeight="1">
      <c r="A16" s="16" t="s">
        <v>56</v>
      </c>
      <c r="B16" s="27">
        <v>940</v>
      </c>
      <c r="C16" s="17">
        <f t="shared" si="0"/>
        <v>2205</v>
      </c>
      <c r="D16" s="27">
        <v>1173</v>
      </c>
      <c r="E16" s="28">
        <v>1032</v>
      </c>
      <c r="F16" s="8"/>
      <c r="G16" s="20"/>
      <c r="H16" s="27"/>
      <c r="I16" s="17"/>
      <c r="J16" s="27"/>
      <c r="K16" s="28"/>
    </row>
    <row r="17" spans="1:11" ht="19.5" customHeight="1">
      <c r="A17" s="16" t="s">
        <v>13</v>
      </c>
      <c r="B17" s="27">
        <v>679</v>
      </c>
      <c r="C17" s="17">
        <f t="shared" si="0"/>
        <v>1663</v>
      </c>
      <c r="D17" s="27">
        <v>827</v>
      </c>
      <c r="E17" s="28">
        <v>836</v>
      </c>
      <c r="F17" s="8"/>
      <c r="G17" s="16"/>
      <c r="H17" s="27"/>
      <c r="I17" s="17"/>
      <c r="J17" s="27"/>
      <c r="K17" s="28"/>
    </row>
    <row r="18" spans="1:11" ht="19.5" customHeight="1">
      <c r="A18" s="16" t="s">
        <v>15</v>
      </c>
      <c r="B18" s="27">
        <v>611</v>
      </c>
      <c r="C18" s="17">
        <f t="shared" si="0"/>
        <v>1528</v>
      </c>
      <c r="D18" s="27">
        <v>786</v>
      </c>
      <c r="E18" s="31">
        <v>742</v>
      </c>
      <c r="F18" s="8"/>
      <c r="G18" s="16"/>
      <c r="H18" s="27"/>
      <c r="I18" s="17"/>
      <c r="J18" s="27"/>
      <c r="K18" s="28"/>
    </row>
    <row r="19" spans="1:11" ht="19.5" customHeight="1">
      <c r="A19" s="16" t="s">
        <v>16</v>
      </c>
      <c r="B19" s="27">
        <v>775</v>
      </c>
      <c r="C19" s="17">
        <f t="shared" si="0"/>
        <v>1884</v>
      </c>
      <c r="D19" s="27">
        <v>1017</v>
      </c>
      <c r="E19" s="28">
        <v>867</v>
      </c>
      <c r="F19" s="8"/>
      <c r="G19" s="16"/>
      <c r="H19" s="27"/>
      <c r="I19" s="17"/>
      <c r="J19" s="27"/>
      <c r="K19" s="28"/>
    </row>
    <row r="20" spans="1:11" ht="19.5" customHeight="1">
      <c r="A20" s="16" t="s">
        <v>20</v>
      </c>
      <c r="B20" s="27">
        <v>1266</v>
      </c>
      <c r="C20" s="17">
        <f t="shared" si="0"/>
        <v>3128</v>
      </c>
      <c r="D20" s="27">
        <v>1574</v>
      </c>
      <c r="E20" s="28">
        <v>1554</v>
      </c>
      <c r="F20" s="8"/>
      <c r="G20" s="16"/>
      <c r="H20" s="27"/>
      <c r="I20" s="17"/>
      <c r="J20" s="27"/>
      <c r="K20" s="28"/>
    </row>
    <row r="21" spans="1:11" ht="19.5" customHeight="1">
      <c r="A21" s="16" t="s">
        <v>57</v>
      </c>
      <c r="B21" s="27">
        <v>1090</v>
      </c>
      <c r="C21" s="17">
        <f t="shared" si="0"/>
        <v>2475</v>
      </c>
      <c r="D21" s="27">
        <v>1310</v>
      </c>
      <c r="E21" s="28">
        <v>1165</v>
      </c>
      <c r="F21" s="8"/>
      <c r="G21" s="16"/>
      <c r="H21" s="27"/>
      <c r="I21" s="17"/>
      <c r="J21" s="27"/>
      <c r="K21" s="28"/>
    </row>
    <row r="22" spans="1:11" ht="19.5" customHeight="1">
      <c r="A22" s="16" t="s">
        <v>13</v>
      </c>
      <c r="B22" s="27">
        <v>808</v>
      </c>
      <c r="C22" s="17">
        <f t="shared" si="0"/>
        <v>1975</v>
      </c>
      <c r="D22" s="27">
        <v>994</v>
      </c>
      <c r="E22" s="28">
        <v>981</v>
      </c>
      <c r="F22" s="8"/>
      <c r="G22" s="16"/>
      <c r="H22" s="27"/>
      <c r="I22" s="17"/>
      <c r="J22" s="27"/>
      <c r="K22" s="28"/>
    </row>
    <row r="23" spans="1:11" ht="19.5" customHeight="1">
      <c r="A23" s="16" t="s">
        <v>58</v>
      </c>
      <c r="B23" s="27">
        <v>601</v>
      </c>
      <c r="C23" s="17">
        <f t="shared" si="0"/>
        <v>1298</v>
      </c>
      <c r="D23" s="27">
        <v>672</v>
      </c>
      <c r="E23" s="28">
        <v>626</v>
      </c>
      <c r="F23" s="8"/>
      <c r="G23" s="16"/>
      <c r="H23" s="27"/>
      <c r="I23" s="17"/>
      <c r="J23" s="27"/>
      <c r="K23" s="28"/>
    </row>
    <row r="24" spans="1:11" ht="19.5" customHeight="1">
      <c r="A24" s="16" t="s">
        <v>13</v>
      </c>
      <c r="B24" s="27">
        <v>826</v>
      </c>
      <c r="C24" s="17">
        <f t="shared" si="0"/>
        <v>1713</v>
      </c>
      <c r="D24" s="27">
        <v>912</v>
      </c>
      <c r="E24" s="28">
        <v>801</v>
      </c>
      <c r="F24" s="8"/>
      <c r="G24" s="20"/>
      <c r="H24" s="27"/>
      <c r="I24" s="17"/>
      <c r="J24" s="27"/>
      <c r="K24" s="28"/>
    </row>
    <row r="25" spans="1:11" ht="19.5" customHeight="1">
      <c r="A25" s="16" t="s">
        <v>15</v>
      </c>
      <c r="B25" s="27">
        <v>674</v>
      </c>
      <c r="C25" s="17">
        <f t="shared" si="0"/>
        <v>1385</v>
      </c>
      <c r="D25" s="27">
        <v>738</v>
      </c>
      <c r="E25" s="28">
        <v>647</v>
      </c>
      <c r="F25" s="8"/>
      <c r="G25" s="16"/>
      <c r="H25" s="27"/>
      <c r="I25" s="17"/>
      <c r="J25" s="27"/>
      <c r="K25" s="28"/>
    </row>
    <row r="26" spans="1:11" ht="19.5" customHeight="1">
      <c r="A26" s="16" t="s">
        <v>59</v>
      </c>
      <c r="B26" s="27">
        <v>2065</v>
      </c>
      <c r="C26" s="17">
        <f t="shared" si="0"/>
        <v>4505</v>
      </c>
      <c r="D26" s="27">
        <v>2318</v>
      </c>
      <c r="E26" s="28">
        <v>2187</v>
      </c>
      <c r="F26" s="8"/>
      <c r="G26" s="16"/>
      <c r="H26" s="27"/>
      <c r="I26" s="17"/>
      <c r="J26" s="27"/>
      <c r="K26" s="28"/>
    </row>
    <row r="27" spans="1:11" ht="19.5" customHeight="1">
      <c r="A27" s="16" t="s">
        <v>13</v>
      </c>
      <c r="B27" s="27">
        <v>1116</v>
      </c>
      <c r="C27" s="17">
        <f t="shared" si="0"/>
        <v>2509</v>
      </c>
      <c r="D27" s="27">
        <v>1240</v>
      </c>
      <c r="E27" s="28">
        <v>1269</v>
      </c>
      <c r="F27" s="8"/>
      <c r="G27" s="16"/>
      <c r="H27" s="27"/>
      <c r="I27" s="17"/>
      <c r="J27" s="27"/>
      <c r="K27" s="28"/>
    </row>
    <row r="28" spans="1:11" ht="19.5" customHeight="1">
      <c r="A28" s="16" t="s">
        <v>15</v>
      </c>
      <c r="B28" s="27">
        <v>1550</v>
      </c>
      <c r="C28" s="17">
        <f aca="true" t="shared" si="1" ref="C28:C40">SUM(D28:E28)</f>
        <v>3374</v>
      </c>
      <c r="D28" s="27">
        <v>1766</v>
      </c>
      <c r="E28" s="28">
        <v>1608</v>
      </c>
      <c r="F28" s="8"/>
      <c r="G28" s="16"/>
      <c r="H28" s="27"/>
      <c r="I28" s="17"/>
      <c r="J28" s="27"/>
      <c r="K28" s="28"/>
    </row>
    <row r="29" spans="1:11" ht="19.5" customHeight="1">
      <c r="A29" s="16" t="s">
        <v>60</v>
      </c>
      <c r="B29" s="27">
        <v>1432</v>
      </c>
      <c r="C29" s="17">
        <f t="shared" si="1"/>
        <v>2978</v>
      </c>
      <c r="D29" s="27">
        <v>1535</v>
      </c>
      <c r="E29" s="28">
        <v>1443</v>
      </c>
      <c r="F29" s="8"/>
      <c r="G29" s="16"/>
      <c r="H29" s="27"/>
      <c r="I29" s="17"/>
      <c r="J29" s="27"/>
      <c r="K29" s="28"/>
    </row>
    <row r="30" spans="1:11" ht="19.5" customHeight="1">
      <c r="A30" s="16" t="s">
        <v>13</v>
      </c>
      <c r="B30" s="27">
        <v>1347</v>
      </c>
      <c r="C30" s="17">
        <f t="shared" si="1"/>
        <v>2875</v>
      </c>
      <c r="D30" s="27">
        <v>1469</v>
      </c>
      <c r="E30" s="28">
        <v>1406</v>
      </c>
      <c r="F30" s="8"/>
      <c r="G30" s="16"/>
      <c r="H30" s="27"/>
      <c r="I30" s="17"/>
      <c r="J30" s="27"/>
      <c r="K30" s="28"/>
    </row>
    <row r="31" spans="1:11" ht="19.5" customHeight="1">
      <c r="A31" s="16" t="s">
        <v>15</v>
      </c>
      <c r="B31" s="27">
        <v>581</v>
      </c>
      <c r="C31" s="17">
        <f t="shared" si="1"/>
        <v>1340</v>
      </c>
      <c r="D31" s="27">
        <v>692</v>
      </c>
      <c r="E31" s="28">
        <v>648</v>
      </c>
      <c r="F31" s="8"/>
      <c r="G31" s="16"/>
      <c r="H31" s="27"/>
      <c r="I31" s="17"/>
      <c r="J31" s="27"/>
      <c r="K31" s="28"/>
    </row>
    <row r="32" spans="1:11" ht="19.5" customHeight="1">
      <c r="A32" s="16" t="s">
        <v>61</v>
      </c>
      <c r="B32" s="27">
        <v>344</v>
      </c>
      <c r="C32" s="17">
        <f t="shared" si="1"/>
        <v>892</v>
      </c>
      <c r="D32" s="27">
        <v>480</v>
      </c>
      <c r="E32" s="28">
        <v>412</v>
      </c>
      <c r="F32" s="8"/>
      <c r="G32" s="16"/>
      <c r="H32" s="27"/>
      <c r="I32" s="17"/>
      <c r="J32" s="27"/>
      <c r="K32" s="28"/>
    </row>
    <row r="33" spans="1:11" ht="19.5" customHeight="1">
      <c r="A33" s="16" t="s">
        <v>13</v>
      </c>
      <c r="B33" s="27">
        <v>1222</v>
      </c>
      <c r="C33" s="17">
        <f t="shared" si="1"/>
        <v>3245</v>
      </c>
      <c r="D33" s="27">
        <v>1686</v>
      </c>
      <c r="E33" s="28">
        <v>1559</v>
      </c>
      <c r="F33" s="8"/>
      <c r="G33" s="16"/>
      <c r="H33" s="27"/>
      <c r="I33" s="17"/>
      <c r="J33" s="27"/>
      <c r="K33" s="28"/>
    </row>
    <row r="34" spans="1:11" ht="19.5" customHeight="1">
      <c r="A34" s="16" t="s">
        <v>62</v>
      </c>
      <c r="B34" s="27">
        <v>816</v>
      </c>
      <c r="C34" s="17">
        <f t="shared" si="1"/>
        <v>1741</v>
      </c>
      <c r="D34" s="27">
        <v>994</v>
      </c>
      <c r="E34" s="28">
        <v>747</v>
      </c>
      <c r="F34" s="8"/>
      <c r="G34" s="16"/>
      <c r="H34" s="27"/>
      <c r="I34" s="17"/>
      <c r="J34" s="27"/>
      <c r="K34" s="28"/>
    </row>
    <row r="35" spans="1:11" ht="19.5" customHeight="1">
      <c r="A35" s="16" t="s">
        <v>13</v>
      </c>
      <c r="B35" s="27">
        <v>1256</v>
      </c>
      <c r="C35" s="17">
        <f t="shared" si="1"/>
        <v>2906</v>
      </c>
      <c r="D35" s="27">
        <v>1531</v>
      </c>
      <c r="E35" s="28">
        <v>1375</v>
      </c>
      <c r="F35" s="8"/>
      <c r="G35" s="16"/>
      <c r="H35" s="27"/>
      <c r="I35" s="17"/>
      <c r="J35" s="27"/>
      <c r="K35" s="28"/>
    </row>
    <row r="36" spans="1:11" ht="19.5" customHeight="1" thickBot="1">
      <c r="A36" s="16" t="s">
        <v>15</v>
      </c>
      <c r="B36" s="27">
        <v>962</v>
      </c>
      <c r="C36" s="17">
        <f t="shared" si="1"/>
        <v>2169</v>
      </c>
      <c r="D36" s="27">
        <v>1148</v>
      </c>
      <c r="E36" s="28">
        <v>1021</v>
      </c>
      <c r="F36" s="8"/>
      <c r="G36" s="16"/>
      <c r="H36" s="27"/>
      <c r="I36" s="17"/>
      <c r="J36" s="27"/>
      <c r="K36" s="28"/>
    </row>
    <row r="37" spans="1:11" ht="19.5" customHeight="1" thickBot="1">
      <c r="A37" s="16" t="s">
        <v>16</v>
      </c>
      <c r="B37" s="27">
        <v>1325</v>
      </c>
      <c r="C37" s="17">
        <f t="shared" si="1"/>
        <v>3058</v>
      </c>
      <c r="D37" s="27">
        <v>1608</v>
      </c>
      <c r="E37" s="28">
        <v>1450</v>
      </c>
      <c r="F37" s="8"/>
      <c r="G37" s="29" t="s">
        <v>28</v>
      </c>
      <c r="H37" s="23"/>
      <c r="I37" s="23"/>
      <c r="J37" s="23"/>
      <c r="K37" s="24"/>
    </row>
    <row r="38" spans="1:11" ht="19.5" customHeight="1">
      <c r="A38" s="16" t="s">
        <v>63</v>
      </c>
      <c r="B38" s="27">
        <v>397</v>
      </c>
      <c r="C38" s="17">
        <f t="shared" si="1"/>
        <v>1015</v>
      </c>
      <c r="D38" s="27">
        <v>511</v>
      </c>
      <c r="E38" s="28">
        <v>504</v>
      </c>
      <c r="F38" s="8"/>
      <c r="G38" s="8"/>
      <c r="H38" s="8"/>
      <c r="I38" s="8"/>
      <c r="J38" s="8"/>
      <c r="K38" s="8"/>
    </row>
    <row r="39" spans="1:11" ht="19.5" customHeight="1">
      <c r="A39" s="16" t="s">
        <v>13</v>
      </c>
      <c r="B39" s="27">
        <v>537</v>
      </c>
      <c r="C39" s="17">
        <f t="shared" si="1"/>
        <v>1154</v>
      </c>
      <c r="D39" s="27">
        <v>615</v>
      </c>
      <c r="E39" s="28">
        <v>539</v>
      </c>
      <c r="F39" s="8"/>
      <c r="G39" s="8"/>
      <c r="H39" s="8"/>
      <c r="I39" s="8"/>
      <c r="J39" s="8"/>
      <c r="K39" s="8"/>
    </row>
    <row r="40" spans="1:11" ht="19.5" customHeight="1">
      <c r="A40" s="16" t="s">
        <v>64</v>
      </c>
      <c r="B40" s="27">
        <v>789</v>
      </c>
      <c r="C40" s="17">
        <f t="shared" si="1"/>
        <v>1803</v>
      </c>
      <c r="D40" s="27">
        <v>919</v>
      </c>
      <c r="E40" s="28">
        <v>884</v>
      </c>
      <c r="F40" s="8"/>
      <c r="G40" s="8"/>
      <c r="H40" s="8"/>
      <c r="I40" s="8"/>
      <c r="J40" s="8"/>
      <c r="K40" s="8"/>
    </row>
    <row r="41" spans="1:11" ht="19.5" customHeight="1" thickBot="1">
      <c r="A41" s="16" t="s">
        <v>13</v>
      </c>
      <c r="B41" s="27">
        <v>509</v>
      </c>
      <c r="C41" s="17">
        <f>SUM(D41:E41)</f>
        <v>1228</v>
      </c>
      <c r="D41" s="27">
        <v>615</v>
      </c>
      <c r="E41" s="28">
        <v>613</v>
      </c>
      <c r="F41" s="8"/>
      <c r="G41" s="8"/>
      <c r="H41" s="8"/>
      <c r="I41" s="8"/>
      <c r="J41" s="8"/>
      <c r="K41" s="8"/>
    </row>
    <row r="42" spans="1:11" ht="19.5" customHeight="1" thickBot="1">
      <c r="A42" s="29" t="s">
        <v>28</v>
      </c>
      <c r="B42" s="23">
        <f>SUM(B11:B41)</f>
        <v>26446</v>
      </c>
      <c r="C42" s="23">
        <f>SUM(C11:C41)</f>
        <v>61718</v>
      </c>
      <c r="D42" s="23">
        <f>SUM(D11:D41)</f>
        <v>31926</v>
      </c>
      <c r="E42" s="24">
        <f>SUM(E11:E41)</f>
        <v>29792</v>
      </c>
      <c r="F42" s="8"/>
      <c r="G42" s="22"/>
      <c r="H42" s="22"/>
      <c r="I42" s="22"/>
      <c r="J42" s="22"/>
      <c r="K42" s="22"/>
    </row>
    <row r="43" spans="7:11" ht="13.5">
      <c r="G43" s="21"/>
      <c r="H43" s="21"/>
      <c r="I43" s="21"/>
      <c r="J43" s="21"/>
      <c r="K43" s="21"/>
    </row>
  </sheetData>
  <mergeCells count="1">
    <mergeCell ref="I6:J6"/>
  </mergeCells>
  <printOptions/>
  <pageMargins left="0.55" right="0.5" top="1" bottom="1" header="0.512" footer="0.512"/>
  <pageSetup horizontalDpi="400" verticalDpi="4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江戸川区役所</dc:creator>
  <cp:keywords/>
  <dc:description/>
  <cp:lastModifiedBy>全庁LAN利用者</cp:lastModifiedBy>
  <cp:lastPrinted>2005-10-03T04:58:24Z</cp:lastPrinted>
  <dcterms:created xsi:type="dcterms:W3CDTF">1998-09-16T08:06:40Z</dcterms:created>
  <dcterms:modified xsi:type="dcterms:W3CDTF">2005-10-03T04:58:47Z</dcterms:modified>
  <cp:category/>
  <cp:version/>
  <cp:contentType/>
  <cp:contentStatus/>
</cp:coreProperties>
</file>